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3917\Desktop\BST 2020 wfh NEW as of Aug 10\FOI\PFOI updated and complete\PFOI Reports\2020 Quartery Report\for upload to TS page 2021\"/>
    </mc:Choice>
  </mc:AlternateContent>
  <xr:revisionPtr revIDLastSave="0" documentId="13_ncr:1_{7497BA81-07E8-48FC-AEC0-99D557CC7730}" xr6:coauthVersionLast="46" xr6:coauthVersionMax="46" xr10:uidLastSave="{00000000-0000-0000-0000-000000000000}"/>
  <bookViews>
    <workbookView xWindow="-108" yWindow="-108" windowWidth="23256" windowHeight="12576" tabRatio="746" activeTab="2" xr2:uid="{00000000-000D-0000-FFFF-FFFF00000000}"/>
  </bookViews>
  <sheets>
    <sheet name="Agency Information Inventory" sheetId="10" r:id="rId1"/>
    <sheet name=" FOI Registry" sheetId="4" r:id="rId2"/>
    <sheet name=" FOI Summary " sheetId="6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6" l="1"/>
  <c r="R15" i="6"/>
  <c r="R14" i="6"/>
  <c r="R13" i="6"/>
  <c r="R10" i="6"/>
  <c r="R17" i="6"/>
  <c r="J48" i="4" l="1"/>
  <c r="J50" i="4"/>
  <c r="J51" i="4"/>
  <c r="J52" i="4"/>
  <c r="J54" i="4"/>
  <c r="J57" i="4"/>
  <c r="J56" i="4"/>
  <c r="R20" i="6" l="1"/>
  <c r="R19" i="6"/>
</calcChain>
</file>

<file path=xl/sharedStrings.xml><?xml version="1.0" encoding="utf-8"?>
<sst xmlns="http://schemas.openxmlformats.org/spreadsheetml/2006/main" count="968" uniqueCount="324">
  <si>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</si>
  <si>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</si>
  <si>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</si>
  <si>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</si>
  <si>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</si>
  <si>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</si>
  <si>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</si>
  <si>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</si>
  <si>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</si>
  <si>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</si>
  <si>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</si>
  <si>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</si>
  <si>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</si>
  <si>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</si>
  <si>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</si>
  <si>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</si>
  <si>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</si>
  <si>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</si>
  <si>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</si>
  <si>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</si>
  <si>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</si>
  <si>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</si>
  <si>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</si>
  <si>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</si>
  <si>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</si>
  <si>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</si>
  <si>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</si>
  <si>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</si>
  <si>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</si>
  <si>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</si>
  <si>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</si>
  <si>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</si>
  <si>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</si>
  <si>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</si>
  <si>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</si>
  <si>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</si>
  <si>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</si>
  <si>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</si>
  <si>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</si>
  <si>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</si>
  <si>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</si>
  <si>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</si>
  <si>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</si>
  <si>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</si>
  <si>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</si>
  <si>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</si>
  <si>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</si>
  <si>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</si>
  <si>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</si>
  <si>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</si>
  <si>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</si>
  <si>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</si>
  <si>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</si>
  <si>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</si>
  <si>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</si>
  <si>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</si>
  <si>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</si>
  <si>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</si>
  <si>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</si>
  <si>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</si>
  <si>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</si>
  <si>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</si>
  <si>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</si>
  <si>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</si>
  <si>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</si>
  <si>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</si>
  <si>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</si>
  <si>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LANDBANK of the Philippines</t>
  </si>
  <si>
    <t>LBP</t>
  </si>
  <si>
    <t>STANDARD</t>
  </si>
  <si>
    <t>YES</t>
  </si>
  <si>
    <t>FREE</t>
  </si>
  <si>
    <t>No</t>
  </si>
  <si>
    <t>LAND BANK OF THE PHILIPPINES</t>
  </si>
  <si>
    <t>AGENCY INFORMATION INVENTORY</t>
  </si>
  <si>
    <t>AGENCY ABR</t>
  </si>
  <si>
    <t>AGENCY NAME</t>
  </si>
  <si>
    <t xml:space="preserve">TITLE  </t>
  </si>
  <si>
    <t xml:space="preserve">DESCRIPTION   </t>
  </si>
  <si>
    <t>FILE 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</si>
  <si>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</si>
  <si>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</si>
  <si>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</si>
  <si>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</si>
  <si>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</si>
  <si>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</si>
  <si>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</si>
  <si>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</si>
  <si>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</si>
  <si>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</si>
  <si>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</si>
  <si>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</si>
  <si>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</si>
  <si>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</si>
  <si>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t>Agency or office who originally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</si>
  <si>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</si>
  <si>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</si>
  <si>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</si>
  <si>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Land Bank of the Philippines</t>
  </si>
  <si>
    <t>LBP Citizen's Charter</t>
  </si>
  <si>
    <t>Provide guide to the clients and the public the procedures in availing services in major frontline touchpoints of LANDBANK namely: Branch Banking Operations, Lending Operations and Agrarian Services Operations.</t>
  </si>
  <si>
    <t>DOC/PDF</t>
  </si>
  <si>
    <t>Yes</t>
  </si>
  <si>
    <t>https://www.landbank.com/citizens-charter/</t>
  </si>
  <si>
    <t>Public</t>
  </si>
  <si>
    <t>Annually or as the need arises</t>
  </si>
  <si>
    <t>FOI Manual</t>
  </si>
  <si>
    <t>Present the guidelines and procedures to access information in LBP pursuant to EO No. 2, s. 2016.</t>
  </si>
  <si>
    <t>LBP-CAD, in coordination with LSG</t>
  </si>
  <si>
    <t>Executive Orders / Administrative Orders</t>
  </si>
  <si>
    <t>Contain various implementing guidelines/policies for LBP personnel on new processes, products, services and/or system.</t>
  </si>
  <si>
    <t>File folder</t>
  </si>
  <si>
    <t>Internal</t>
  </si>
  <si>
    <t>LBP-SMD</t>
  </si>
  <si>
    <t>Various</t>
  </si>
  <si>
    <t>As the need arises</t>
  </si>
  <si>
    <t>Annual Report</t>
  </si>
  <si>
    <t>Report of targets and accomplishments of LBP and its subsidiaries.</t>
  </si>
  <si>
    <t>LBP-SPG</t>
  </si>
  <si>
    <t>Annually</t>
  </si>
  <si>
    <t>COA Audited Financial Statements</t>
  </si>
  <si>
    <t>Provide data on LBP's  Statement of Financial Position, Statement of Cash Flows and Independent Auditor's Report</t>
  </si>
  <si>
    <t xml:space="preserve">PDF </t>
  </si>
  <si>
    <t>LBP-OS</t>
  </si>
  <si>
    <t>Approved Annual Budget</t>
  </si>
  <si>
    <t>Present the yearly corporate budget of LBP as approved by its Board of Directors</t>
  </si>
  <si>
    <t>LBP-AAD</t>
  </si>
  <si>
    <t>Procurement/Bidding Documents</t>
  </si>
  <si>
    <t>Contain the Annual Procurement Plan and contracts awarded by LBP</t>
  </si>
  <si>
    <t>PDF</t>
  </si>
  <si>
    <t>LBP-ProcD</t>
  </si>
  <si>
    <t>Equipment and Physical Assets Inventory</t>
  </si>
  <si>
    <t>Provide lists of LBP physical assets and equipment</t>
  </si>
  <si>
    <t>DOC</t>
  </si>
  <si>
    <t>LBP-FMD</t>
  </si>
  <si>
    <t>Certificate of Registration/Official Receipt of LBP Official's Motor Vehicle</t>
  </si>
  <si>
    <t>Proof of purchase/registration of LBP-owned motor vehicles</t>
  </si>
  <si>
    <t xml:space="preserve">Contracts </t>
  </si>
  <si>
    <t>Consist of formal and legal binding agreements entered by and  between LBP and concerned person or entities, institutions or other government units/agencies.</t>
  </si>
  <si>
    <t>DOC, PDF</t>
  </si>
  <si>
    <t>Limited</t>
  </si>
  <si>
    <t>LBP/Binding Parties</t>
  </si>
  <si>
    <t>LBP Concerned Units</t>
  </si>
  <si>
    <t>Memorandum of Agreement / Understanding</t>
  </si>
  <si>
    <t>Include all agreements between LBP and other government and private entities</t>
  </si>
  <si>
    <t>LBP / Contracting Party/ies</t>
  </si>
  <si>
    <t xml:space="preserve">Statement of Assets Liabilities and Networth </t>
  </si>
  <si>
    <t>Compilation of SALN submitted by all LBP personnel</t>
  </si>
  <si>
    <t>LBP-HRMG</t>
  </si>
  <si>
    <t>Local and Foreign  Travel Authorities</t>
  </si>
  <si>
    <t>Issued to all LBP personnel who have requested to travel, both local and foreign, and official and personal in nature</t>
  </si>
  <si>
    <t>Agenda, Minutes of Board Actions, Committee, Staff Meetings</t>
  </si>
  <si>
    <t>Consist of detailed discussions that transpired in various meetings</t>
  </si>
  <si>
    <t>Special Orders</t>
  </si>
  <si>
    <t xml:space="preserve">Authorities issued to LBP personnel in the performance of official functions as well as directives and policies within LBP's mandates </t>
  </si>
  <si>
    <t>201 Files of LBP Employees</t>
  </si>
  <si>
    <t xml:space="preserve">Include files of Permanent, Co-Term, Outsource, Consultants, and Contractual personnel of LBP containing appointments, training attended, performance evaluation, etc. </t>
  </si>
  <si>
    <t xml:space="preserve">Result of background investigation  </t>
  </si>
  <si>
    <t>Comprise of BI conducted for purposes of hiring, appointment, and promotion</t>
  </si>
  <si>
    <t>Exception</t>
  </si>
  <si>
    <t>Medical &amp; Physical Exam Results of Personnel</t>
  </si>
  <si>
    <t>Contain results of laboratory tests, x-ray, etc.</t>
  </si>
  <si>
    <t>LBP-ERD</t>
  </si>
  <si>
    <t>Administrative Cases</t>
  </si>
  <si>
    <t>Administrative cases involving personnel of LBP personnel  filed either internally, through Civil Service Commission, from Office of the Ombudsman, Sandiganbayan, etc.</t>
  </si>
  <si>
    <t>LBP-LSG</t>
  </si>
  <si>
    <t>Depositors' Related Documents</t>
  </si>
  <si>
    <t>Include various documents (e.g., bank statement, customer information sheet, etc.) related to a depositor's relationship with LBP</t>
  </si>
  <si>
    <t>LBP-BBS</t>
  </si>
  <si>
    <t>Treasury &amp; Investment Agreements with other entities</t>
  </si>
  <si>
    <t>Include all agreements through various investment intruments offered by LBP with other government and private entities</t>
  </si>
  <si>
    <t>LBP-TIBS</t>
  </si>
  <si>
    <t>Trust Agreements with other entities</t>
  </si>
  <si>
    <t>Include all documents related to client's availment of any of the various trust products offered by LBP</t>
  </si>
  <si>
    <t>LBP-TBG</t>
  </si>
  <si>
    <t>Credit Facility Grants</t>
  </si>
  <si>
    <t>Provide related documents on loans releases of LBP to its clients</t>
  </si>
  <si>
    <t>LBP-ADLS</t>
  </si>
  <si>
    <t>Land Titles / Agrarian Reform Bonds</t>
  </si>
  <si>
    <t>Consist of documents related to Comprehensive Agrararian Reform Program</t>
  </si>
  <si>
    <t>LBP-ASG</t>
  </si>
  <si>
    <t>NO</t>
  </si>
  <si>
    <t>NA</t>
  </si>
  <si>
    <t>Info under Exceptions List</t>
  </si>
  <si>
    <t>• Request was denied since it is under the FOI Exceptions List</t>
  </si>
  <si>
    <t>• Requested information has been provided</t>
  </si>
  <si>
    <t>2019-Q4</t>
  </si>
  <si>
    <t>Request for copies of certain letters sent by the Bank to Department of Agrarian Reform relating to a corporation's account.</t>
  </si>
  <si>
    <t>https://www.landbank.com/transparency-seal</t>
  </si>
  <si>
    <t xml:space="preserve">https://www.landbank.com/public/upload/files/PFOI%20Manual_January%202020.pdf </t>
  </si>
  <si>
    <t>As of 31 December 2020</t>
  </si>
  <si>
    <r>
      <t xml:space="preserve">Whether the information is either of the following:
- </t>
    </r>
    <r>
      <rPr>
        <b/>
        <i/>
        <sz val="9"/>
        <rFont val="Arial"/>
        <family val="2"/>
      </rPr>
      <t>public</t>
    </r>
    <r>
      <rPr>
        <i/>
        <sz val="9"/>
        <color indexed="8"/>
        <rFont val="Arial"/>
        <family val="2"/>
      </rPr>
      <t xml:space="preserve">: info can be disclosed for public consumption regardless of identity
- </t>
    </r>
    <r>
      <rPr>
        <b/>
        <i/>
        <sz val="9"/>
        <rFont val="Arial"/>
        <family val="2"/>
      </rPr>
      <t>exception</t>
    </r>
    <r>
      <rPr>
        <i/>
        <sz val="9"/>
        <color indexed="8"/>
        <rFont val="Arial"/>
        <family val="2"/>
      </rPr>
      <t xml:space="preserve">: info is under the Exceptions List
- </t>
    </r>
    <r>
      <rPr>
        <b/>
        <i/>
        <sz val="9"/>
        <rFont val="Arial"/>
        <family val="2"/>
      </rPr>
      <t>internal</t>
    </r>
    <r>
      <rPr>
        <i/>
        <sz val="9"/>
        <color indexed="8"/>
        <rFont val="Arial"/>
        <family val="2"/>
      </rPr>
      <t xml:space="preserve">: info only for agency consumption
- </t>
    </r>
    <r>
      <rPr>
        <b/>
        <i/>
        <sz val="9"/>
        <rFont val="Arial"/>
        <family val="2"/>
      </rPr>
      <t>with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rFont val="Arial"/>
        <family val="2"/>
      </rPr>
      <t>fee</t>
    </r>
    <r>
      <rPr>
        <i/>
        <sz val="9"/>
        <color indexed="8"/>
        <rFont val="Arial"/>
        <family val="2"/>
      </rPr>
      <t xml:space="preserve">: info can be disclosed but with corresponding charges based on the agency's mandate/policies/business model
- </t>
    </r>
    <r>
      <rPr>
        <b/>
        <i/>
        <sz val="9"/>
        <rFont val="Arial"/>
        <family val="2"/>
      </rPr>
      <t>limited</t>
    </r>
    <r>
      <rPr>
        <i/>
        <sz val="9"/>
        <color indexed="8"/>
        <rFont val="Arial"/>
        <family val="2"/>
      </rPr>
      <t>: info, upon verification of the requesting party's identity, can only be disclosed to specific person/s and/or entity/ies</t>
    </r>
  </si>
  <si>
    <t>2020-Q3</t>
  </si>
  <si>
    <t>2020-Q4</t>
  </si>
  <si>
    <t>#LBP-082020-006</t>
  </si>
  <si>
    <t>#LBP-092020-008</t>
  </si>
  <si>
    <t>#LBP-092020-009</t>
  </si>
  <si>
    <t>#LBP-102020-010</t>
  </si>
  <si>
    <t>Request for a copy of customer information sheet and signature card under the account of late spouse</t>
  </si>
  <si>
    <t>Request for data on Bank's loan exposures as of August 2020 on various industry clusters</t>
  </si>
  <si>
    <t>Request for verification of the identity and address of the owner of an ATM account maintained at LANDBANK Branch</t>
  </si>
  <si>
    <t>Request for Bank's year-end financial statements from 1990-2001</t>
  </si>
  <si>
    <t>•  Requesting party failed to provide the information needed for clarification after 60 calendar days</t>
  </si>
  <si>
    <t>• Request was granted</t>
  </si>
  <si>
    <t>2020-Q1</t>
  </si>
  <si>
    <t>2020-Q2</t>
  </si>
  <si>
    <t>#LBP-092020-007</t>
  </si>
  <si>
    <t>Request for info regarding details of loan of farmers/SMEs who have availed of financing assistance from the Bank.</t>
  </si>
  <si>
    <t>#LBP-082020-005</t>
  </si>
  <si>
    <t>Request to withdraw any amount under the account name of late spouse's joint account</t>
  </si>
  <si>
    <t>• Request was denied since it is under the FOI Exceptions List
• Not a request for information</t>
  </si>
  <si>
    <t>#LBP-082020-004</t>
  </si>
  <si>
    <t>Request for bank statement and negotiated checks of the late spouse</t>
  </si>
  <si>
    <t>#LBP-072020-003</t>
  </si>
  <si>
    <t>Request for certification if certain joint account exists in the record of the Bank</t>
  </si>
  <si>
    <t>#LBP-022020-002</t>
  </si>
  <si>
    <t>Request for certifications of the total service fees paid per period under the Pantawid Pamilyang Pilipino Program (4Ps)</t>
  </si>
  <si>
    <t>#LBP-012020-001</t>
  </si>
  <si>
    <t>Request for data of bank's Sikat Saka and SURE Aid</t>
  </si>
  <si>
    <t>#LBP-112019-020</t>
  </si>
  <si>
    <t>2017-Q1</t>
  </si>
  <si>
    <t>N/A</t>
  </si>
  <si>
    <t>2017-Q2</t>
  </si>
  <si>
    <t>2017-Q3</t>
  </si>
  <si>
    <t>2017-Q4</t>
  </si>
  <si>
    <t>2018-Q1</t>
  </si>
  <si>
    <t>2018-Q2</t>
  </si>
  <si>
    <t>#LBP-032018-01</t>
  </si>
  <si>
    <t>Certification on loan balances of an LGU Accountant</t>
  </si>
  <si>
    <t>#LBP-042018-02</t>
  </si>
  <si>
    <t>Certified true copies of Accountant's Advice of Local Check Disbursements of a particular LGU</t>
  </si>
  <si>
    <t>#LBP-042018-03</t>
  </si>
  <si>
    <t>MRTC related documents</t>
  </si>
  <si>
    <t>2018-Q3</t>
  </si>
  <si>
    <t>#LBP-072018-04</t>
  </si>
  <si>
    <t>Request for a copy of the Bank's approved budget for 2018</t>
  </si>
  <si>
    <t>Proactively disclosed</t>
  </si>
  <si>
    <t>Information requested is already available at the Bank's website</t>
  </si>
  <si>
    <t>#LBP-072018-05</t>
  </si>
  <si>
    <t>Request for copies of Bank Statements of certain Barangay from December 2015 up to June 30, 2018</t>
  </si>
  <si>
    <t>#LBP-072018-06</t>
  </si>
  <si>
    <t>Request for the Bank's Verifier to produce documents (scrupulously negotiated checks)  and to testify in the criminal cases pursuant to the subject subpoena</t>
  </si>
  <si>
    <t>#LBP-072018-07</t>
  </si>
  <si>
    <t>Request for the pre-payment documents submitted by a certain shipping line</t>
  </si>
  <si>
    <t>#LBP-072018-08</t>
  </si>
  <si>
    <t xml:space="preserve">Request for the issuance of Certified True Copy or Certificate of No Record of the proposal submitted by the Bank to a particular City Government in relation to its loan </t>
  </si>
  <si>
    <t>#LBP-082018-09</t>
  </si>
  <si>
    <t>Request for a copy of the Bank's approved budget for 2018 with details on the suspended benefits</t>
  </si>
  <si>
    <t>#LBP-072018-10</t>
  </si>
  <si>
    <t xml:space="preserve">Request for various  documents relevant to a pending litigation involving the Bank's ROPA to an interested buyer </t>
  </si>
  <si>
    <t>No response from requesting party</t>
  </si>
  <si>
    <t>#LBP-082018-11</t>
  </si>
  <si>
    <t>Request for the issuance of the requisite bank certifications</t>
  </si>
  <si>
    <t>#LBP-082018-12</t>
  </si>
  <si>
    <t>Request for documents pertaining to the Land Transfer Claim of a certain landowner.</t>
  </si>
  <si>
    <t>#LBP-082018-13</t>
  </si>
  <si>
    <t>Request for sample copies of the financial projections of the Bank's financed oil palm cooperatives</t>
  </si>
  <si>
    <t>#LBP-092018-14</t>
  </si>
  <si>
    <t>Request for a detailed list of checks issued by  particular LGU from May 15 to August 30, 2018</t>
  </si>
  <si>
    <t>2018-Q4</t>
  </si>
  <si>
    <t>#LBP-102018-15</t>
  </si>
  <si>
    <t>Request for the issuance of bank certifications for various accounts</t>
  </si>
  <si>
    <t>#LBP-112018-16</t>
  </si>
  <si>
    <t>Request for a  disbursement notification on High Yield Savings Account (HYSA) of a particular LGU</t>
  </si>
  <si>
    <t>#LBP-112018-17</t>
  </si>
  <si>
    <t>Request for the bank personnel to certify under oath relative to the account and issued check of a particular local government.</t>
  </si>
  <si>
    <t>2019-Q1</t>
  </si>
  <si>
    <t>#LBP-012019-001</t>
  </si>
  <si>
    <t>Request for the bank officer to appear to the court to testify and disclose information relative to the encashment of checks by a certain barangay officer</t>
  </si>
  <si>
    <t>#LBP-022019-002</t>
  </si>
  <si>
    <t>Request for the bank officer to appear to the court to testify and bring the bank records of a certain client</t>
  </si>
  <si>
    <t>#LBP-022019-003</t>
  </si>
  <si>
    <t>Request for the bank officer to appear to the court to testify and bring certified true copies of bank statement of a certain municipality</t>
  </si>
  <si>
    <t>#LBP-022019-004</t>
  </si>
  <si>
    <t xml:space="preserve">Request for information on the amount of loan contracted by a certain LGU </t>
  </si>
  <si>
    <t>• Requesting party failed to provide the information needed for clarification</t>
  </si>
  <si>
    <t>#LBP-032019-005</t>
  </si>
  <si>
    <t>Request for the bank officer to appear to the court to testify and provide bank records to be used as evidence for the defense of the accused.</t>
  </si>
  <si>
    <t>• Requesting party did not pursue the request.</t>
  </si>
  <si>
    <t>#LBP-032019-006</t>
  </si>
  <si>
    <t>Request for the bank officer to appear to the court to affirm that a certain amount was automatically reverted by the Bank to the Bureau of Treasury and to bring supporting documents evidencing the reversion of such amount.</t>
  </si>
  <si>
    <t>Info not maintained</t>
  </si>
  <si>
    <t>• Request was denied since information requested is no longer maintained/stored by the Branch</t>
  </si>
  <si>
    <t>2019-Q2</t>
  </si>
  <si>
    <t>#LBP-042019-007</t>
  </si>
  <si>
    <t>Request for a copy of the Bank's internal appraisal report</t>
  </si>
  <si>
    <t>Invalid request</t>
  </si>
  <si>
    <t>• Request was denied since it is not a request for information</t>
  </si>
  <si>
    <t>#LBP-042019-008</t>
  </si>
  <si>
    <t>Request for a copy of pertinent documents relative to the loan transactions of a certain municipal government with the Bank.</t>
  </si>
  <si>
    <t>P500.00</t>
  </si>
  <si>
    <t>• The rest of the documents subject of the request was not released as they are considered confidential.</t>
  </si>
  <si>
    <t>#LBP-042019-009</t>
  </si>
  <si>
    <t>Request for a copy of certain documents pertaining to the loan obtained by a certain municipal government with the Bank in support to the case filed against the Municipal Mayor.</t>
  </si>
  <si>
    <t>#LBP-042019-010</t>
  </si>
  <si>
    <t>Request for the records and bank transactions of a certain accountholder which will be used as an integral part of police investigation</t>
  </si>
  <si>
    <t>•Request was denied since it is under the FOI Exceptions List</t>
  </si>
  <si>
    <t>#LBP-042019-011</t>
  </si>
  <si>
    <t>Request for a certification on the bank deposits maintained by a certain depositor</t>
  </si>
  <si>
    <t>•Request denied since information is not being maintained by the Bank</t>
  </si>
  <si>
    <t>#LBP-042019-012</t>
  </si>
  <si>
    <t>Request for copies of loan documents pertaining to a certain LGU's loan availment with the Bank</t>
  </si>
  <si>
    <t>#LBP-052019-013</t>
  </si>
  <si>
    <t>Request for an official statement as to the amount of just compensation offered to a certain client for the CARP covered properties.</t>
  </si>
  <si>
    <t>• Requesting party failed to provide certain documentary requirements-60 calendar days after the the Bank sent letter on June 4, 2019.</t>
  </si>
  <si>
    <t>2019-Q3</t>
  </si>
  <si>
    <t>#LBP-072019-014</t>
  </si>
  <si>
    <t>Request to disclose information on the account of the deceased.</t>
  </si>
  <si>
    <t>• Requesting party failed to provide pertinent documents 60 calendar days after the Bank sent letter on August 13, 2019.</t>
  </si>
  <si>
    <t>#LBP-072019-015</t>
  </si>
  <si>
    <t>Request for access to information on the Minutes of the Special / Regular Meeting of the Board of Directors of a certain company</t>
  </si>
  <si>
    <t>#LBP-072019-016</t>
  </si>
  <si>
    <t>Request for submission of authenticated copies of pertinent documents on the loan of a certain city government</t>
  </si>
  <si>
    <t>• Copies of documents were granted on August 22, 23 &amp; 27, 2019</t>
  </si>
  <si>
    <t>#LBP-082019-017</t>
  </si>
  <si>
    <t>Request to submit original/certified true copy of complete check deposit slips / scanned copy of negotiated checks payable to a certain community hospital</t>
  </si>
  <si>
    <t>#LBP-092019-018</t>
  </si>
  <si>
    <t>Request for copies of deed of assignment and special power of attorney in response to the letter request of the Bank</t>
  </si>
  <si>
    <t>#LBP-092019-019</t>
  </si>
  <si>
    <t>#LBP-112019-021</t>
  </si>
  <si>
    <t>Request for information on the depositor's account</t>
  </si>
  <si>
    <t xml:space="preserve">• Awaiting documentary requirements from the first letter sent by the Bank
• Bank requested for extension to complete the request
• Request was denied since it is under the FOI Exceptions List
</t>
  </si>
  <si>
    <t>LANDBANK FOI REGISTRY</t>
  </si>
  <si>
    <t>LANDBANK FOI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</si>
</sst>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-&quot;mm&quot;-&quot;dd"/>
    <numFmt numFmtId="165" formatCode="yyyy/mm/dd"/>
    <numFmt numFmtId="166" formatCode="[$-3409]dd\ mmmm\,\ yyyy;@"/>
    <numFmt numFmtId="167" formatCode="yyyy/m/d"/>
  </numFmts>
  <fonts count="29">
    <font>
      <sz val="10"/>
      <color rgb="FF000000"/>
      <name val="Arial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&quot;Open Sans&quot;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Arial Black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0" tint="-0.14999847407452621"/>
      <name val="Calibri"/>
      <family val="2"/>
    </font>
    <font>
      <sz val="14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 Black"/>
      <family val="2"/>
    </font>
    <font>
      <u/>
      <sz val="11"/>
      <name val="Calibri"/>
      <family val="2"/>
      <scheme val="minor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D9D9D9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66666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68">
    <xf numFmtId="0" fontId="0" fillId="0" borderId="0" xfId="0" applyFont="1" applyAlignment="1"/>
    <xf numFmtId="0" fontId="10" fillId="0" borderId="0" xfId="0" applyFont="1" applyBorder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9" borderId="1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165" fontId="21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166" fontId="21" fillId="0" borderId="1" xfId="0" quotePrefix="1" applyNumberFormat="1" applyFont="1" applyBorder="1" applyAlignment="1">
      <alignment horizontal="center" vertical="top" wrapText="1"/>
    </xf>
    <xf numFmtId="167" fontId="21" fillId="0" borderId="1" xfId="0" applyNumberFormat="1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0" fontId="8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top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4" fillId="7" borderId="0" xfId="0" applyFont="1" applyFill="1" applyBorder="1" applyAlignment="1"/>
    <xf numFmtId="0" fontId="0" fillId="7" borderId="0" xfId="0" applyFont="1" applyFill="1" applyBorder="1" applyAlignment="1"/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12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7" fillId="3" borderId="18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5" fillId="0" borderId="1" xfId="1" applyFont="1" applyBorder="1" applyAlignment="1" applyProtection="1">
      <alignment horizontal="center" vertical="top" wrapText="1"/>
    </xf>
    <xf numFmtId="0" fontId="25" fillId="0" borderId="1" xfId="1" applyFont="1" applyBorder="1" applyAlignment="1">
      <alignment horizontal="center" vertical="top" wrapText="1"/>
    </xf>
    <xf numFmtId="0" fontId="25" fillId="7" borderId="1" xfId="1" applyFont="1" applyFill="1" applyBorder="1" applyAlignment="1" applyProtection="1">
      <alignment horizontal="center" vertical="top" wrapText="1"/>
    </xf>
    <xf numFmtId="0" fontId="11" fillId="0" borderId="0" xfId="0" applyFont="1"/>
    <xf numFmtId="0" fontId="12" fillId="0" borderId="0" xfId="0" applyFont="1"/>
    <xf numFmtId="0" fontId="0" fillId="0" borderId="0" xfId="0"/>
    <xf numFmtId="0" fontId="14" fillId="0" borderId="0" xfId="0" applyFont="1"/>
    <xf numFmtId="0" fontId="2" fillId="0" borderId="0" xfId="0" applyFont="1"/>
    <xf numFmtId="14" fontId="4" fillId="7" borderId="9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164" fontId="4" fillId="7" borderId="21" xfId="0" applyNumberFormat="1" applyFont="1" applyFill="1" applyBorder="1" applyAlignment="1">
      <alignment horizontal="center" vertical="center" wrapText="1"/>
    </xf>
    <xf numFmtId="3" fontId="4" fillId="7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164" fontId="27" fillId="7" borderId="15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5" fillId="7" borderId="0" xfId="0" applyFont="1" applyFill="1" applyBorder="1" applyAlignment="1"/>
    <xf numFmtId="14" fontId="5" fillId="7" borderId="0" xfId="0" applyNumberFormat="1" applyFont="1" applyFill="1" applyBorder="1" applyAlignment="1"/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6" fillId="6" borderId="4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6" fillId="5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0" fillId="0" borderId="2" xfId="0" applyFont="1" applyBorder="1" applyAlignment="1"/>
    <xf numFmtId="0" fontId="6" fillId="6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0" fillId="0" borderId="12" xfId="0" applyFont="1" applyBorder="1" applyAlignment="1"/>
    <xf numFmtId="0" fontId="6" fillId="4" borderId="4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30480</xdr:rowOff>
    </xdr:from>
    <xdr:to>
      <xdr:col>0</xdr:col>
      <xdr:colOff>807720</xdr:colOff>
      <xdr:row>2</xdr:row>
      <xdr:rowOff>198120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C7FF98D-CD30-495F-8A4A-B4FEB93EF38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0480"/>
          <a:ext cx="6248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andbank.com/transparency-se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andbank.com/transparency-seal" TargetMode="External"/><Relationship Id="rId1" Type="http://schemas.openxmlformats.org/officeDocument/2006/relationships/hyperlink" Target="https://www.landbank.com/citizens-charter/" TargetMode="External"/><Relationship Id="rId6" Type="http://schemas.openxmlformats.org/officeDocument/2006/relationships/hyperlink" Target="https://www.landbank.com/public/upload/files/PFOI%20Manual_January%202020.pdf" TargetMode="External"/><Relationship Id="rId5" Type="http://schemas.openxmlformats.org/officeDocument/2006/relationships/hyperlink" Target="https://www.landbank.com/transparency-seal" TargetMode="External"/><Relationship Id="rId4" Type="http://schemas.openxmlformats.org/officeDocument/2006/relationships/hyperlink" Target="https://www.landbank.com/transparency-se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showGridLines="0" view="pageBreakPreview" zoomScale="74" zoomScaleNormal="100" zoomScaleSheetLayoutView="74" workbookViewId="0">
      <selection activeCell="H8" sqref="H8"/>
    </sheetView>
  </sheetViews>
  <sheetFormatPr defaultColWidth="9.109375" defaultRowHeight="13.2"/>
  <cols>
    <col min="1" max="1" width="14.88671875" style="18" customWidth="1"/>
    <col min="2" max="2" width="13.5546875" style="18" customWidth="1"/>
    <col min="3" max="3" width="21.109375" style="18" customWidth="1"/>
    <col min="4" max="4" width="31.44140625" style="18" customWidth="1"/>
    <col min="5" max="5" width="14.44140625" style="18" customWidth="1"/>
    <col min="6" max="6" width="19.44140625" style="18" customWidth="1"/>
    <col min="7" max="7" width="21.88671875" style="18" customWidth="1"/>
    <col min="8" max="8" width="47.5546875" style="18" customWidth="1"/>
    <col min="9" max="9" width="14.44140625" style="18" customWidth="1"/>
    <col min="10" max="10" width="19.44140625" style="18" customWidth="1"/>
    <col min="11" max="11" width="20.5546875" style="18" customWidth="1"/>
    <col min="12" max="12" width="17.5546875" style="18" customWidth="1"/>
    <col min="13" max="13" width="9.109375" style="18" customWidth="1"/>
    <col min="14" max="16384" width="9.109375" style="18"/>
  </cols>
  <sheetData>
    <row r="1" spans="1:12" s="107" customFormat="1" ht="21">
      <c r="A1" s="105"/>
      <c r="B1" s="106" t="s">
        <v>73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07" customFormat="1" ht="17.399999999999999">
      <c r="A2" s="2"/>
      <c r="B2" s="3" t="s">
        <v>74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7" customFormat="1" ht="17.399999999999999">
      <c r="A3" s="108"/>
      <c r="B3" s="109" t="s">
        <v>190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07" customFormat="1" ht="17.39999999999999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6" customFormat="1" ht="54">
      <c r="A5" s="5" t="s">
        <v>75</v>
      </c>
      <c r="B5" s="5" t="s">
        <v>76</v>
      </c>
      <c r="C5" s="5" t="s">
        <v>77</v>
      </c>
      <c r="D5" s="5" t="s">
        <v>78</v>
      </c>
      <c r="E5" s="5" t="s">
        <v>79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</row>
    <row r="6" spans="1:12" s="9" customFormat="1" ht="126.6">
      <c r="A6" s="7" t="s">
        <v>87</v>
      </c>
      <c r="B6" s="7" t="s">
        <v>88</v>
      </c>
      <c r="C6" s="7" t="s">
        <v>89</v>
      </c>
      <c r="D6" s="7" t="s">
        <v>90</v>
      </c>
      <c r="E6" s="7" t="s">
        <v>91</v>
      </c>
      <c r="F6" s="8" t="s">
        <v>92</v>
      </c>
      <c r="G6" s="7" t="s">
        <v>93</v>
      </c>
      <c r="H6" s="7" t="s">
        <v>191</v>
      </c>
      <c r="I6" s="7" t="s">
        <v>94</v>
      </c>
      <c r="J6" s="7" t="s">
        <v>95</v>
      </c>
      <c r="K6" s="7" t="s">
        <v>96</v>
      </c>
      <c r="L6" s="7" t="s">
        <v>97</v>
      </c>
    </row>
    <row r="7" spans="1:12" s="107" customFormat="1" ht="100.8">
      <c r="A7" s="10" t="s">
        <v>68</v>
      </c>
      <c r="B7" s="11" t="s">
        <v>98</v>
      </c>
      <c r="C7" s="12" t="s">
        <v>99</v>
      </c>
      <c r="D7" s="12" t="s">
        <v>100</v>
      </c>
      <c r="E7" s="13" t="s">
        <v>101</v>
      </c>
      <c r="F7" s="13" t="s">
        <v>102</v>
      </c>
      <c r="G7" s="102" t="s">
        <v>103</v>
      </c>
      <c r="H7" s="13" t="s">
        <v>104</v>
      </c>
      <c r="I7" s="13" t="s">
        <v>68</v>
      </c>
      <c r="J7" s="10" t="s">
        <v>142</v>
      </c>
      <c r="K7" s="14" t="s">
        <v>114</v>
      </c>
      <c r="L7" s="10" t="s">
        <v>105</v>
      </c>
    </row>
    <row r="8" spans="1:12" s="107" customFormat="1" ht="67.5" customHeight="1">
      <c r="A8" s="10" t="s">
        <v>68</v>
      </c>
      <c r="B8" s="11" t="s">
        <v>98</v>
      </c>
      <c r="C8" s="12" t="s">
        <v>106</v>
      </c>
      <c r="D8" s="12" t="s">
        <v>107</v>
      </c>
      <c r="E8" s="13" t="s">
        <v>101</v>
      </c>
      <c r="F8" s="15" t="s">
        <v>102</v>
      </c>
      <c r="G8" s="103" t="s">
        <v>189</v>
      </c>
      <c r="H8" s="13" t="s">
        <v>104</v>
      </c>
      <c r="I8" s="10" t="s">
        <v>68</v>
      </c>
      <c r="J8" s="10" t="s">
        <v>108</v>
      </c>
      <c r="K8" s="16">
        <v>42684</v>
      </c>
      <c r="L8" s="10" t="s">
        <v>105</v>
      </c>
    </row>
    <row r="9" spans="1:12" s="107" customFormat="1" ht="57.6">
      <c r="A9" s="10" t="s">
        <v>68</v>
      </c>
      <c r="B9" s="11" t="s">
        <v>98</v>
      </c>
      <c r="C9" s="11" t="s">
        <v>109</v>
      </c>
      <c r="D9" s="11" t="s">
        <v>110</v>
      </c>
      <c r="E9" s="10" t="s">
        <v>101</v>
      </c>
      <c r="F9" s="15" t="s">
        <v>72</v>
      </c>
      <c r="G9" s="15" t="s">
        <v>111</v>
      </c>
      <c r="H9" s="10" t="s">
        <v>140</v>
      </c>
      <c r="I9" s="10" t="s">
        <v>68</v>
      </c>
      <c r="J9" s="10" t="s">
        <v>113</v>
      </c>
      <c r="K9" s="10" t="s">
        <v>114</v>
      </c>
      <c r="L9" s="10" t="s">
        <v>115</v>
      </c>
    </row>
    <row r="10" spans="1:12" s="107" customFormat="1" ht="43.2">
      <c r="A10" s="10" t="s">
        <v>68</v>
      </c>
      <c r="B10" s="11" t="s">
        <v>98</v>
      </c>
      <c r="C10" s="11" t="s">
        <v>116</v>
      </c>
      <c r="D10" s="11" t="s">
        <v>117</v>
      </c>
      <c r="E10" s="10" t="s">
        <v>101</v>
      </c>
      <c r="F10" s="15" t="s">
        <v>102</v>
      </c>
      <c r="G10" s="104" t="s">
        <v>188</v>
      </c>
      <c r="H10" s="10" t="s">
        <v>104</v>
      </c>
      <c r="I10" s="10" t="s">
        <v>68</v>
      </c>
      <c r="J10" s="10" t="s">
        <v>118</v>
      </c>
      <c r="K10" s="10" t="s">
        <v>114</v>
      </c>
      <c r="L10" s="10" t="s">
        <v>119</v>
      </c>
    </row>
    <row r="11" spans="1:12" s="107" customFormat="1" ht="57.6">
      <c r="A11" s="10" t="s">
        <v>68</v>
      </c>
      <c r="B11" s="11" t="s">
        <v>98</v>
      </c>
      <c r="C11" s="11" t="s">
        <v>120</v>
      </c>
      <c r="D11" s="11" t="s">
        <v>121</v>
      </c>
      <c r="E11" s="10" t="s">
        <v>122</v>
      </c>
      <c r="F11" s="15" t="s">
        <v>102</v>
      </c>
      <c r="G11" s="102" t="s">
        <v>188</v>
      </c>
      <c r="H11" s="10" t="s">
        <v>104</v>
      </c>
      <c r="I11" s="10" t="s">
        <v>68</v>
      </c>
      <c r="J11" s="10" t="s">
        <v>123</v>
      </c>
      <c r="K11" s="10" t="s">
        <v>114</v>
      </c>
      <c r="L11" s="10" t="s">
        <v>119</v>
      </c>
    </row>
    <row r="12" spans="1:12" s="107" customFormat="1" ht="43.2">
      <c r="A12" s="10" t="s">
        <v>68</v>
      </c>
      <c r="B12" s="11" t="s">
        <v>98</v>
      </c>
      <c r="C12" s="11" t="s">
        <v>124</v>
      </c>
      <c r="D12" s="11" t="s">
        <v>125</v>
      </c>
      <c r="E12" s="10" t="s">
        <v>122</v>
      </c>
      <c r="F12" s="15" t="s">
        <v>102</v>
      </c>
      <c r="G12" s="102" t="s">
        <v>188</v>
      </c>
      <c r="H12" s="10" t="s">
        <v>104</v>
      </c>
      <c r="I12" s="10" t="s">
        <v>68</v>
      </c>
      <c r="J12" s="10" t="s">
        <v>126</v>
      </c>
      <c r="K12" s="10" t="s">
        <v>114</v>
      </c>
      <c r="L12" s="10" t="s">
        <v>119</v>
      </c>
    </row>
    <row r="13" spans="1:12" s="107" customFormat="1" ht="28.8">
      <c r="A13" s="10" t="s">
        <v>68</v>
      </c>
      <c r="B13" s="11" t="s">
        <v>98</v>
      </c>
      <c r="C13" s="11" t="s">
        <v>127</v>
      </c>
      <c r="D13" s="11" t="s">
        <v>128</v>
      </c>
      <c r="E13" s="10" t="s">
        <v>129</v>
      </c>
      <c r="F13" s="15" t="s">
        <v>102</v>
      </c>
      <c r="G13" s="103" t="s">
        <v>188</v>
      </c>
      <c r="H13" s="10" t="s">
        <v>104</v>
      </c>
      <c r="I13" s="10" t="s">
        <v>68</v>
      </c>
      <c r="J13" s="10" t="s">
        <v>130</v>
      </c>
      <c r="K13" s="10" t="s">
        <v>114</v>
      </c>
      <c r="L13" s="10" t="s">
        <v>119</v>
      </c>
    </row>
    <row r="14" spans="1:12" s="107" customFormat="1" ht="28.8">
      <c r="A14" s="10" t="s">
        <v>68</v>
      </c>
      <c r="B14" s="11" t="s">
        <v>98</v>
      </c>
      <c r="C14" s="11" t="s">
        <v>131</v>
      </c>
      <c r="D14" s="11" t="s">
        <v>132</v>
      </c>
      <c r="E14" s="10" t="s">
        <v>133</v>
      </c>
      <c r="F14" s="15" t="s">
        <v>72</v>
      </c>
      <c r="G14" s="10" t="s">
        <v>111</v>
      </c>
      <c r="H14" s="10" t="s">
        <v>140</v>
      </c>
      <c r="I14" s="10" t="s">
        <v>68</v>
      </c>
      <c r="J14" s="10" t="s">
        <v>134</v>
      </c>
      <c r="K14" s="10" t="s">
        <v>114</v>
      </c>
      <c r="L14" s="10" t="s">
        <v>119</v>
      </c>
    </row>
    <row r="15" spans="1:12" s="107" customFormat="1" ht="57.6">
      <c r="A15" s="10" t="s">
        <v>68</v>
      </c>
      <c r="B15" s="11" t="s">
        <v>98</v>
      </c>
      <c r="C15" s="11" t="s">
        <v>135</v>
      </c>
      <c r="D15" s="11" t="s">
        <v>136</v>
      </c>
      <c r="E15" s="10" t="s">
        <v>133</v>
      </c>
      <c r="F15" s="15" t="s">
        <v>72</v>
      </c>
      <c r="G15" s="10" t="s">
        <v>111</v>
      </c>
      <c r="H15" s="10" t="s">
        <v>112</v>
      </c>
      <c r="I15" s="10" t="s">
        <v>68</v>
      </c>
      <c r="J15" s="10" t="s">
        <v>134</v>
      </c>
      <c r="K15" s="10" t="s">
        <v>114</v>
      </c>
      <c r="L15" s="10" t="s">
        <v>119</v>
      </c>
    </row>
    <row r="16" spans="1:12" s="107" customFormat="1" ht="72">
      <c r="A16" s="10" t="s">
        <v>68</v>
      </c>
      <c r="B16" s="11" t="s">
        <v>98</v>
      </c>
      <c r="C16" s="11" t="s">
        <v>137</v>
      </c>
      <c r="D16" s="11" t="s">
        <v>138</v>
      </c>
      <c r="E16" s="10" t="s">
        <v>139</v>
      </c>
      <c r="F16" s="15" t="s">
        <v>72</v>
      </c>
      <c r="G16" s="10" t="s">
        <v>111</v>
      </c>
      <c r="H16" s="10" t="s">
        <v>140</v>
      </c>
      <c r="I16" s="10" t="s">
        <v>141</v>
      </c>
      <c r="J16" s="10" t="s">
        <v>142</v>
      </c>
      <c r="K16" s="17" t="s">
        <v>114</v>
      </c>
      <c r="L16" s="10" t="s">
        <v>115</v>
      </c>
    </row>
    <row r="17" spans="1:12" s="107" customFormat="1" ht="43.2">
      <c r="A17" s="10" t="s">
        <v>68</v>
      </c>
      <c r="B17" s="11" t="s">
        <v>98</v>
      </c>
      <c r="C17" s="11" t="s">
        <v>143</v>
      </c>
      <c r="D17" s="11" t="s">
        <v>144</v>
      </c>
      <c r="E17" s="10" t="s">
        <v>133</v>
      </c>
      <c r="F17" s="15" t="s">
        <v>72</v>
      </c>
      <c r="G17" s="10" t="s">
        <v>111</v>
      </c>
      <c r="H17" s="10" t="s">
        <v>140</v>
      </c>
      <c r="I17" s="10" t="s">
        <v>145</v>
      </c>
      <c r="J17" s="10" t="s">
        <v>142</v>
      </c>
      <c r="K17" s="17" t="s">
        <v>114</v>
      </c>
      <c r="L17" s="10" t="s">
        <v>115</v>
      </c>
    </row>
    <row r="18" spans="1:12" s="107" customFormat="1" ht="28.8">
      <c r="A18" s="10" t="s">
        <v>68</v>
      </c>
      <c r="B18" s="11" t="s">
        <v>98</v>
      </c>
      <c r="C18" s="11" t="s">
        <v>146</v>
      </c>
      <c r="D18" s="11" t="s">
        <v>147</v>
      </c>
      <c r="E18" s="10" t="s">
        <v>133</v>
      </c>
      <c r="F18" s="15" t="s">
        <v>72</v>
      </c>
      <c r="G18" s="10" t="s">
        <v>111</v>
      </c>
      <c r="H18" s="10" t="s">
        <v>159</v>
      </c>
      <c r="I18" s="10" t="s">
        <v>68</v>
      </c>
      <c r="J18" s="10" t="s">
        <v>148</v>
      </c>
      <c r="K18" s="10" t="s">
        <v>114</v>
      </c>
      <c r="L18" s="10" t="s">
        <v>119</v>
      </c>
    </row>
    <row r="19" spans="1:12" s="107" customFormat="1" ht="57.6">
      <c r="A19" s="10" t="s">
        <v>68</v>
      </c>
      <c r="B19" s="11" t="s">
        <v>98</v>
      </c>
      <c r="C19" s="11" t="s">
        <v>149</v>
      </c>
      <c r="D19" s="11" t="s">
        <v>150</v>
      </c>
      <c r="E19" s="10" t="s">
        <v>133</v>
      </c>
      <c r="F19" s="15" t="s">
        <v>72</v>
      </c>
      <c r="G19" s="10" t="s">
        <v>111</v>
      </c>
      <c r="H19" s="10" t="s">
        <v>140</v>
      </c>
      <c r="I19" s="10" t="s">
        <v>68</v>
      </c>
      <c r="J19" s="10" t="s">
        <v>148</v>
      </c>
      <c r="K19" s="10" t="s">
        <v>114</v>
      </c>
      <c r="L19" s="10" t="s">
        <v>115</v>
      </c>
    </row>
    <row r="20" spans="1:12" s="107" customFormat="1" ht="57.6">
      <c r="A20" s="10" t="s">
        <v>68</v>
      </c>
      <c r="B20" s="11" t="s">
        <v>98</v>
      </c>
      <c r="C20" s="11" t="s">
        <v>151</v>
      </c>
      <c r="D20" s="11" t="s">
        <v>152</v>
      </c>
      <c r="E20" s="10" t="s">
        <v>101</v>
      </c>
      <c r="F20" s="15" t="s">
        <v>72</v>
      </c>
      <c r="G20" s="10" t="s">
        <v>111</v>
      </c>
      <c r="H20" s="10" t="s">
        <v>159</v>
      </c>
      <c r="I20" s="10" t="s">
        <v>68</v>
      </c>
      <c r="J20" s="10" t="s">
        <v>142</v>
      </c>
      <c r="K20" s="10" t="s">
        <v>114</v>
      </c>
      <c r="L20" s="10" t="s">
        <v>115</v>
      </c>
    </row>
    <row r="21" spans="1:12" s="107" customFormat="1" ht="57.6">
      <c r="A21" s="10" t="s">
        <v>68</v>
      </c>
      <c r="B21" s="11" t="s">
        <v>98</v>
      </c>
      <c r="C21" s="11" t="s">
        <v>153</v>
      </c>
      <c r="D21" s="11" t="s">
        <v>154</v>
      </c>
      <c r="E21" s="10" t="s">
        <v>139</v>
      </c>
      <c r="F21" s="15" t="s">
        <v>72</v>
      </c>
      <c r="G21" s="10" t="s">
        <v>111</v>
      </c>
      <c r="H21" s="10" t="s">
        <v>140</v>
      </c>
      <c r="I21" s="10" t="s">
        <v>68</v>
      </c>
      <c r="J21" s="10" t="s">
        <v>142</v>
      </c>
      <c r="K21" s="10" t="s">
        <v>114</v>
      </c>
      <c r="L21" s="10" t="s">
        <v>115</v>
      </c>
    </row>
    <row r="22" spans="1:12" s="107" customFormat="1" ht="86.4">
      <c r="A22" s="10" t="s">
        <v>68</v>
      </c>
      <c r="B22" s="11" t="s">
        <v>98</v>
      </c>
      <c r="C22" s="11" t="s">
        <v>155</v>
      </c>
      <c r="D22" s="11" t="s">
        <v>156</v>
      </c>
      <c r="E22" s="10" t="s">
        <v>133</v>
      </c>
      <c r="F22" s="15" t="s">
        <v>72</v>
      </c>
      <c r="G22" s="10" t="s">
        <v>111</v>
      </c>
      <c r="H22" s="10" t="s">
        <v>140</v>
      </c>
      <c r="I22" s="10" t="s">
        <v>68</v>
      </c>
      <c r="J22" s="10" t="s">
        <v>148</v>
      </c>
      <c r="K22" s="10" t="s">
        <v>114</v>
      </c>
      <c r="L22" s="10" t="s">
        <v>115</v>
      </c>
    </row>
    <row r="23" spans="1:12" s="107" customFormat="1" ht="43.2">
      <c r="A23" s="10" t="s">
        <v>68</v>
      </c>
      <c r="B23" s="11" t="s">
        <v>98</v>
      </c>
      <c r="C23" s="11" t="s">
        <v>157</v>
      </c>
      <c r="D23" s="11" t="s">
        <v>158</v>
      </c>
      <c r="E23" s="10" t="s">
        <v>133</v>
      </c>
      <c r="F23" s="15" t="s">
        <v>72</v>
      </c>
      <c r="G23" s="10" t="s">
        <v>111</v>
      </c>
      <c r="H23" s="10" t="s">
        <v>159</v>
      </c>
      <c r="I23" s="10" t="s">
        <v>68</v>
      </c>
      <c r="J23" s="10" t="s">
        <v>148</v>
      </c>
      <c r="K23" s="10" t="s">
        <v>114</v>
      </c>
      <c r="L23" s="10" t="s">
        <v>115</v>
      </c>
    </row>
    <row r="24" spans="1:12" s="107" customFormat="1" ht="43.2">
      <c r="A24" s="10" t="s">
        <v>68</v>
      </c>
      <c r="B24" s="11" t="s">
        <v>98</v>
      </c>
      <c r="C24" s="11" t="s">
        <v>160</v>
      </c>
      <c r="D24" s="11" t="s">
        <v>161</v>
      </c>
      <c r="E24" s="10" t="s">
        <v>133</v>
      </c>
      <c r="F24" s="15" t="s">
        <v>72</v>
      </c>
      <c r="G24" s="10" t="s">
        <v>111</v>
      </c>
      <c r="H24" s="10" t="s">
        <v>159</v>
      </c>
      <c r="I24" s="10" t="s">
        <v>68</v>
      </c>
      <c r="J24" s="10" t="s">
        <v>162</v>
      </c>
      <c r="K24" s="10" t="s">
        <v>114</v>
      </c>
      <c r="L24" s="10" t="s">
        <v>119</v>
      </c>
    </row>
    <row r="25" spans="1:12" s="107" customFormat="1" ht="86.4">
      <c r="A25" s="10" t="s">
        <v>68</v>
      </c>
      <c r="B25" s="11" t="s">
        <v>98</v>
      </c>
      <c r="C25" s="11" t="s">
        <v>163</v>
      </c>
      <c r="D25" s="11" t="s">
        <v>164</v>
      </c>
      <c r="E25" s="10" t="s">
        <v>133</v>
      </c>
      <c r="F25" s="15" t="s">
        <v>72</v>
      </c>
      <c r="G25" s="10" t="s">
        <v>111</v>
      </c>
      <c r="H25" s="10" t="s">
        <v>140</v>
      </c>
      <c r="I25" s="10" t="s">
        <v>68</v>
      </c>
      <c r="J25" s="10" t="s">
        <v>165</v>
      </c>
      <c r="K25" s="10" t="s">
        <v>114</v>
      </c>
      <c r="L25" s="10" t="s">
        <v>115</v>
      </c>
    </row>
    <row r="26" spans="1:12" s="107" customFormat="1" ht="57.6">
      <c r="A26" s="10" t="s">
        <v>68</v>
      </c>
      <c r="B26" s="11" t="s">
        <v>98</v>
      </c>
      <c r="C26" s="11" t="s">
        <v>166</v>
      </c>
      <c r="D26" s="11" t="s">
        <v>167</v>
      </c>
      <c r="E26" s="10" t="s">
        <v>133</v>
      </c>
      <c r="F26" s="15" t="s">
        <v>72</v>
      </c>
      <c r="G26" s="10" t="s">
        <v>111</v>
      </c>
      <c r="H26" s="10" t="s">
        <v>159</v>
      </c>
      <c r="I26" s="10" t="s">
        <v>68</v>
      </c>
      <c r="J26" s="10" t="s">
        <v>168</v>
      </c>
      <c r="K26" s="10" t="s">
        <v>114</v>
      </c>
      <c r="L26" s="10" t="s">
        <v>115</v>
      </c>
    </row>
    <row r="27" spans="1:12" s="107" customFormat="1" ht="57.6">
      <c r="A27" s="10" t="s">
        <v>68</v>
      </c>
      <c r="B27" s="11" t="s">
        <v>98</v>
      </c>
      <c r="C27" s="11" t="s">
        <v>169</v>
      </c>
      <c r="D27" s="11" t="s">
        <v>170</v>
      </c>
      <c r="E27" s="10" t="s">
        <v>133</v>
      </c>
      <c r="F27" s="15" t="s">
        <v>72</v>
      </c>
      <c r="G27" s="10" t="s">
        <v>111</v>
      </c>
      <c r="H27" s="10" t="s">
        <v>159</v>
      </c>
      <c r="I27" s="10" t="s">
        <v>68</v>
      </c>
      <c r="J27" s="10" t="s">
        <v>171</v>
      </c>
      <c r="K27" s="10" t="s">
        <v>114</v>
      </c>
      <c r="L27" s="10" t="s">
        <v>115</v>
      </c>
    </row>
    <row r="28" spans="1:12" s="107" customFormat="1" ht="57.6">
      <c r="A28" s="10" t="s">
        <v>68</v>
      </c>
      <c r="B28" s="11" t="s">
        <v>98</v>
      </c>
      <c r="C28" s="11" t="s">
        <v>172</v>
      </c>
      <c r="D28" s="11" t="s">
        <v>173</v>
      </c>
      <c r="E28" s="10" t="s">
        <v>133</v>
      </c>
      <c r="F28" s="15" t="s">
        <v>72</v>
      </c>
      <c r="G28" s="10" t="s">
        <v>111</v>
      </c>
      <c r="H28" s="10" t="s">
        <v>159</v>
      </c>
      <c r="I28" s="10" t="s">
        <v>68</v>
      </c>
      <c r="J28" s="10" t="s">
        <v>174</v>
      </c>
      <c r="K28" s="10" t="s">
        <v>114</v>
      </c>
      <c r="L28" s="10" t="s">
        <v>115</v>
      </c>
    </row>
    <row r="29" spans="1:12" s="107" customFormat="1" ht="28.8">
      <c r="A29" s="10" t="s">
        <v>68</v>
      </c>
      <c r="B29" s="11" t="s">
        <v>98</v>
      </c>
      <c r="C29" s="11" t="s">
        <v>175</v>
      </c>
      <c r="D29" s="11" t="s">
        <v>176</v>
      </c>
      <c r="E29" s="10" t="s">
        <v>133</v>
      </c>
      <c r="F29" s="15" t="s">
        <v>72</v>
      </c>
      <c r="G29" s="10" t="s">
        <v>111</v>
      </c>
      <c r="H29" s="10" t="s">
        <v>140</v>
      </c>
      <c r="I29" s="10" t="s">
        <v>68</v>
      </c>
      <c r="J29" s="10" t="s">
        <v>177</v>
      </c>
      <c r="K29" s="10" t="s">
        <v>114</v>
      </c>
      <c r="L29" s="10" t="s">
        <v>115</v>
      </c>
    </row>
    <row r="30" spans="1:12" s="107" customFormat="1" ht="43.2">
      <c r="A30" s="10" t="s">
        <v>68</v>
      </c>
      <c r="B30" s="11" t="s">
        <v>98</v>
      </c>
      <c r="C30" s="11" t="s">
        <v>178</v>
      </c>
      <c r="D30" s="11" t="s">
        <v>179</v>
      </c>
      <c r="E30" s="10" t="s">
        <v>133</v>
      </c>
      <c r="F30" s="15" t="s">
        <v>72</v>
      </c>
      <c r="G30" s="10" t="s">
        <v>111</v>
      </c>
      <c r="H30" s="10" t="s">
        <v>140</v>
      </c>
      <c r="I30" s="10" t="s">
        <v>68</v>
      </c>
      <c r="J30" s="10" t="s">
        <v>180</v>
      </c>
      <c r="K30" s="10" t="s">
        <v>114</v>
      </c>
      <c r="L30" s="10" t="s">
        <v>115</v>
      </c>
    </row>
    <row r="31" spans="1:12" s="107" customFormat="1"/>
    <row r="32" spans="1:12" ht="10.8" customHeight="1"/>
    <row r="33" ht="10.8" customHeight="1"/>
    <row r="34" ht="10.8" customHeight="1"/>
    <row r="35" ht="10.8" customHeight="1"/>
    <row r="36" ht="10.8" customHeight="1"/>
    <row r="37" ht="10.8" customHeight="1"/>
    <row r="38" ht="10.8" customHeight="1"/>
    <row r="39" ht="10.8" customHeight="1"/>
    <row r="40" ht="10.8" customHeight="1"/>
    <row r="41" ht="10.8" customHeight="1"/>
  </sheetData>
  <hyperlinks>
    <hyperlink ref="G7" r:id="rId1" xr:uid="{FAD571AF-A554-4D82-81BC-A85AEBAF3B19}"/>
    <hyperlink ref="G11" r:id="rId2" xr:uid="{74510EEA-305D-47AC-A8D2-B0E52825D248}"/>
    <hyperlink ref="G12" r:id="rId3" xr:uid="{77E56398-E581-4A74-A7BF-2E1D3F4FD3CE}"/>
    <hyperlink ref="G13" r:id="rId4" xr:uid="{C026922D-EF29-457D-850F-48AB97836DE0}"/>
    <hyperlink ref="G10" r:id="rId5" xr:uid="{62604EF7-BA25-4824-ABAC-C154D8434F9E}"/>
    <hyperlink ref="G8" r:id="rId6" xr:uid="{41648874-9A15-40B3-B546-EC324D27537B}"/>
  </hyperlinks>
  <pageMargins left="0.7" right="0.7" top="0.75" bottom="0.75" header="0.3" footer="0.3"/>
  <pageSetup scale="46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94"/>
  <sheetViews>
    <sheetView topLeftCell="A6" zoomScale="84" zoomScaleNormal="84" zoomScaleSheetLayoutView="70" workbookViewId="0">
      <selection activeCell="C25" sqref="C25"/>
    </sheetView>
  </sheetViews>
  <sheetFormatPr defaultColWidth="14.44140625" defaultRowHeight="15.75" customHeight="1"/>
  <cols>
    <col min="1" max="1" width="13.6640625" style="19" customWidth="1"/>
    <col min="2" max="2" width="14" customWidth="1"/>
    <col min="3" max="3" width="18.109375" customWidth="1"/>
    <col min="4" max="4" width="14.109375" customWidth="1"/>
    <col min="5" max="5" width="14.5546875" customWidth="1"/>
    <col min="6" max="6" width="42.109375" customWidth="1"/>
    <col min="7" max="7" width="11.5546875" customWidth="1"/>
    <col min="8" max="8" width="22.33203125" customWidth="1"/>
    <col min="9" max="9" width="15.33203125" customWidth="1"/>
    <col min="10" max="10" width="8.109375" customWidth="1"/>
    <col min="11" max="12" width="9" customWidth="1"/>
    <col min="13" max="13" width="26.6640625" customWidth="1"/>
  </cols>
  <sheetData>
    <row r="1" spans="1:32" s="42" customFormat="1" ht="24.9" customHeight="1" thickBot="1">
      <c r="A1" s="43"/>
      <c r="B1" s="43"/>
      <c r="C1" s="156" t="s">
        <v>322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26.4">
      <c r="B2" s="45" t="s">
        <v>0</v>
      </c>
      <c r="C2" s="46" t="s">
        <v>1</v>
      </c>
      <c r="D2" s="46" t="s">
        <v>2</v>
      </c>
      <c r="E2" s="47" t="s">
        <v>3</v>
      </c>
      <c r="F2" s="48" t="s">
        <v>4</v>
      </c>
      <c r="G2" s="48" t="s">
        <v>5</v>
      </c>
      <c r="H2" s="48" t="s">
        <v>6</v>
      </c>
      <c r="I2" s="47" t="s">
        <v>7</v>
      </c>
      <c r="J2" s="49" t="s">
        <v>8</v>
      </c>
      <c r="K2" s="48" t="s">
        <v>9</v>
      </c>
      <c r="L2" s="48" t="s">
        <v>10</v>
      </c>
      <c r="M2" s="50" t="s">
        <v>11</v>
      </c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2.4" hidden="1" customHeight="1">
      <c r="B3" s="51" t="s">
        <v>12</v>
      </c>
      <c r="C3" s="29" t="s">
        <v>13</v>
      </c>
      <c r="D3" s="28" t="s">
        <v>18</v>
      </c>
      <c r="E3" s="30" t="s">
        <v>19</v>
      </c>
      <c r="F3" s="28" t="s">
        <v>14</v>
      </c>
      <c r="G3" s="28" t="s">
        <v>20</v>
      </c>
      <c r="H3" s="28" t="s">
        <v>15</v>
      </c>
      <c r="I3" s="30" t="s">
        <v>21</v>
      </c>
      <c r="J3" s="31" t="s">
        <v>22</v>
      </c>
      <c r="K3" s="28" t="s">
        <v>23</v>
      </c>
      <c r="L3" s="28" t="s">
        <v>24</v>
      </c>
      <c r="M3" s="52" t="s">
        <v>16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3" customFormat="1" ht="41.25" customHeight="1">
      <c r="B4" s="112" t="s">
        <v>220</v>
      </c>
      <c r="C4" s="113" t="s">
        <v>221</v>
      </c>
      <c r="D4" s="113" t="s">
        <v>221</v>
      </c>
      <c r="E4" s="113" t="s">
        <v>221</v>
      </c>
      <c r="F4" s="113" t="s">
        <v>221</v>
      </c>
      <c r="G4" s="113" t="s">
        <v>221</v>
      </c>
      <c r="H4" s="113" t="s">
        <v>221</v>
      </c>
      <c r="I4" s="113" t="s">
        <v>221</v>
      </c>
      <c r="J4" s="113" t="s">
        <v>221</v>
      </c>
      <c r="K4" s="113" t="s">
        <v>221</v>
      </c>
      <c r="L4" s="113" t="s">
        <v>221</v>
      </c>
      <c r="M4" s="114" t="s">
        <v>221</v>
      </c>
    </row>
    <row r="5" spans="1:32" s="43" customFormat="1" ht="41.25" customHeight="1">
      <c r="B5" s="112" t="s">
        <v>222</v>
      </c>
      <c r="C5" s="113" t="s">
        <v>221</v>
      </c>
      <c r="D5" s="113" t="s">
        <v>221</v>
      </c>
      <c r="E5" s="113" t="s">
        <v>221</v>
      </c>
      <c r="F5" s="113" t="s">
        <v>221</v>
      </c>
      <c r="G5" s="113" t="s">
        <v>221</v>
      </c>
      <c r="H5" s="113" t="s">
        <v>221</v>
      </c>
      <c r="I5" s="113" t="s">
        <v>221</v>
      </c>
      <c r="J5" s="113" t="s">
        <v>221</v>
      </c>
      <c r="K5" s="113" t="s">
        <v>221</v>
      </c>
      <c r="L5" s="113" t="s">
        <v>221</v>
      </c>
      <c r="M5" s="114" t="s">
        <v>221</v>
      </c>
    </row>
    <row r="6" spans="1:32" s="43" customFormat="1" ht="41.25" customHeight="1">
      <c r="B6" s="112" t="s">
        <v>223</v>
      </c>
      <c r="C6" s="113" t="s">
        <v>221</v>
      </c>
      <c r="D6" s="113" t="s">
        <v>221</v>
      </c>
      <c r="E6" s="113" t="s">
        <v>221</v>
      </c>
      <c r="F6" s="113" t="s">
        <v>221</v>
      </c>
      <c r="G6" s="113" t="s">
        <v>221</v>
      </c>
      <c r="H6" s="113" t="s">
        <v>221</v>
      </c>
      <c r="I6" s="113" t="s">
        <v>221</v>
      </c>
      <c r="J6" s="113" t="s">
        <v>221</v>
      </c>
      <c r="K6" s="113" t="s">
        <v>221</v>
      </c>
      <c r="L6" s="113" t="s">
        <v>221</v>
      </c>
      <c r="M6" s="114" t="s">
        <v>221</v>
      </c>
    </row>
    <row r="7" spans="1:32" s="43" customFormat="1" ht="41.25" customHeight="1">
      <c r="B7" s="112" t="s">
        <v>224</v>
      </c>
      <c r="C7" s="113" t="s">
        <v>221</v>
      </c>
      <c r="D7" s="113" t="s">
        <v>221</v>
      </c>
      <c r="E7" s="113" t="s">
        <v>221</v>
      </c>
      <c r="F7" s="113" t="s">
        <v>221</v>
      </c>
      <c r="G7" s="113" t="s">
        <v>221</v>
      </c>
      <c r="H7" s="113" t="s">
        <v>221</v>
      </c>
      <c r="I7" s="113" t="s">
        <v>221</v>
      </c>
      <c r="J7" s="113" t="s">
        <v>221</v>
      </c>
      <c r="K7" s="113" t="s">
        <v>221</v>
      </c>
      <c r="L7" s="113" t="s">
        <v>221</v>
      </c>
      <c r="M7" s="114" t="s">
        <v>221</v>
      </c>
    </row>
    <row r="8" spans="1:32" s="43" customFormat="1" ht="41.25" customHeight="1">
      <c r="B8" s="53" t="s">
        <v>225</v>
      </c>
      <c r="C8" s="113" t="s">
        <v>221</v>
      </c>
      <c r="D8" s="113" t="s">
        <v>221</v>
      </c>
      <c r="E8" s="113" t="s">
        <v>221</v>
      </c>
      <c r="F8" s="113" t="s">
        <v>221</v>
      </c>
      <c r="G8" s="113" t="s">
        <v>221</v>
      </c>
      <c r="H8" s="113" t="s">
        <v>221</v>
      </c>
      <c r="I8" s="113" t="s">
        <v>221</v>
      </c>
      <c r="J8" s="113" t="s">
        <v>221</v>
      </c>
      <c r="K8" s="113" t="s">
        <v>221</v>
      </c>
      <c r="L8" s="113" t="s">
        <v>221</v>
      </c>
      <c r="M8" s="114" t="s">
        <v>221</v>
      </c>
    </row>
    <row r="9" spans="1:32" s="43" customFormat="1" ht="41.25" customHeight="1">
      <c r="B9" s="53" t="s">
        <v>226</v>
      </c>
      <c r="C9" s="113" t="s">
        <v>227</v>
      </c>
      <c r="D9" s="115" t="s">
        <v>69</v>
      </c>
      <c r="E9" s="116">
        <v>43175</v>
      </c>
      <c r="F9" s="117" t="s">
        <v>228</v>
      </c>
      <c r="G9" s="115" t="s">
        <v>70</v>
      </c>
      <c r="H9" s="115" t="s">
        <v>17</v>
      </c>
      <c r="I9" s="116">
        <v>43245</v>
      </c>
      <c r="J9" s="118">
        <v>46</v>
      </c>
      <c r="K9" s="115" t="s">
        <v>71</v>
      </c>
      <c r="L9" s="115" t="s">
        <v>72</v>
      </c>
      <c r="M9" s="114"/>
    </row>
    <row r="10" spans="1:32" s="43" customFormat="1" ht="41.25" customHeight="1">
      <c r="B10" s="53" t="s">
        <v>226</v>
      </c>
      <c r="C10" s="113" t="s">
        <v>229</v>
      </c>
      <c r="D10" s="115" t="s">
        <v>69</v>
      </c>
      <c r="E10" s="116">
        <v>43203</v>
      </c>
      <c r="F10" s="117" t="s">
        <v>230</v>
      </c>
      <c r="G10" s="115" t="s">
        <v>70</v>
      </c>
      <c r="H10" s="115" t="s">
        <v>183</v>
      </c>
      <c r="I10" s="116">
        <v>43273</v>
      </c>
      <c r="J10" s="118">
        <v>47</v>
      </c>
      <c r="K10" s="115" t="s">
        <v>71</v>
      </c>
      <c r="L10" s="115" t="s">
        <v>72</v>
      </c>
      <c r="M10" s="114"/>
    </row>
    <row r="11" spans="1:32" s="43" customFormat="1" ht="41.25" customHeight="1">
      <c r="B11" s="53" t="s">
        <v>226</v>
      </c>
      <c r="C11" s="113" t="s">
        <v>231</v>
      </c>
      <c r="D11" s="115" t="s">
        <v>69</v>
      </c>
      <c r="E11" s="116">
        <v>43220</v>
      </c>
      <c r="F11" s="117" t="s">
        <v>232</v>
      </c>
      <c r="G11" s="115" t="s">
        <v>70</v>
      </c>
      <c r="H11" s="115" t="s">
        <v>17</v>
      </c>
      <c r="I11" s="116">
        <v>43251</v>
      </c>
      <c r="J11" s="118">
        <v>22</v>
      </c>
      <c r="K11" s="115" t="s">
        <v>71</v>
      </c>
      <c r="L11" s="115" t="s">
        <v>72</v>
      </c>
      <c r="M11" s="114"/>
    </row>
    <row r="12" spans="1:32" s="43" customFormat="1" ht="41.25" customHeight="1">
      <c r="B12" s="54" t="s">
        <v>233</v>
      </c>
      <c r="C12" s="38" t="s">
        <v>234</v>
      </c>
      <c r="D12" s="37" t="s">
        <v>69</v>
      </c>
      <c r="E12" s="39">
        <v>43283</v>
      </c>
      <c r="F12" s="40" t="s">
        <v>235</v>
      </c>
      <c r="G12" s="37" t="s">
        <v>181</v>
      </c>
      <c r="H12" s="37" t="s">
        <v>236</v>
      </c>
      <c r="I12" s="39">
        <v>43291</v>
      </c>
      <c r="J12" s="41">
        <v>6</v>
      </c>
      <c r="K12" s="37" t="s">
        <v>182</v>
      </c>
      <c r="L12" s="37" t="s">
        <v>182</v>
      </c>
      <c r="M12" s="119" t="s">
        <v>237</v>
      </c>
    </row>
    <row r="13" spans="1:32" s="43" customFormat="1" ht="41.25" customHeight="1">
      <c r="B13" s="54" t="s">
        <v>233</v>
      </c>
      <c r="C13" s="38" t="s">
        <v>238</v>
      </c>
      <c r="D13" s="37" t="s">
        <v>69</v>
      </c>
      <c r="E13" s="39">
        <v>43284</v>
      </c>
      <c r="F13" s="40" t="s">
        <v>239</v>
      </c>
      <c r="G13" s="37" t="s">
        <v>70</v>
      </c>
      <c r="H13" s="37" t="s">
        <v>183</v>
      </c>
      <c r="I13" s="39">
        <v>43404</v>
      </c>
      <c r="J13" s="41">
        <v>84</v>
      </c>
      <c r="K13" s="37" t="s">
        <v>71</v>
      </c>
      <c r="L13" s="37" t="s">
        <v>72</v>
      </c>
      <c r="M13" s="119"/>
    </row>
    <row r="14" spans="1:32" s="43" customFormat="1" ht="57.6" customHeight="1">
      <c r="B14" s="54" t="s">
        <v>233</v>
      </c>
      <c r="C14" s="38" t="s">
        <v>240</v>
      </c>
      <c r="D14" s="37" t="s">
        <v>69</v>
      </c>
      <c r="E14" s="39">
        <v>43292</v>
      </c>
      <c r="F14" s="40" t="s">
        <v>241</v>
      </c>
      <c r="G14" s="37" t="s">
        <v>181</v>
      </c>
      <c r="H14" s="37" t="s">
        <v>17</v>
      </c>
      <c r="I14" s="39">
        <v>43321</v>
      </c>
      <c r="J14" s="41">
        <v>21</v>
      </c>
      <c r="K14" s="37" t="s">
        <v>71</v>
      </c>
      <c r="L14" s="37" t="s">
        <v>72</v>
      </c>
      <c r="M14" s="120"/>
    </row>
    <row r="15" spans="1:32" s="43" customFormat="1" ht="41.25" customHeight="1">
      <c r="B15" s="54" t="s">
        <v>233</v>
      </c>
      <c r="C15" s="38" t="s">
        <v>242</v>
      </c>
      <c r="D15" s="37" t="s">
        <v>69</v>
      </c>
      <c r="E15" s="39">
        <v>43293</v>
      </c>
      <c r="F15" s="40" t="s">
        <v>243</v>
      </c>
      <c r="G15" s="37" t="s">
        <v>181</v>
      </c>
      <c r="H15" s="37" t="s">
        <v>183</v>
      </c>
      <c r="I15" s="39">
        <v>43308</v>
      </c>
      <c r="J15" s="41">
        <v>11</v>
      </c>
      <c r="K15" s="37" t="s">
        <v>71</v>
      </c>
      <c r="L15" s="37" t="s">
        <v>72</v>
      </c>
      <c r="M15" s="119"/>
    </row>
    <row r="16" spans="1:32" s="43" customFormat="1" ht="55.8" customHeight="1">
      <c r="B16" s="54" t="s">
        <v>233</v>
      </c>
      <c r="C16" s="38" t="s">
        <v>244</v>
      </c>
      <c r="D16" s="37" t="s">
        <v>69</v>
      </c>
      <c r="E16" s="39">
        <v>43297</v>
      </c>
      <c r="F16" s="40" t="s">
        <v>245</v>
      </c>
      <c r="G16" s="37" t="s">
        <v>181</v>
      </c>
      <c r="H16" s="37" t="s">
        <v>183</v>
      </c>
      <c r="I16" s="39">
        <v>43299</v>
      </c>
      <c r="J16" s="41">
        <v>2</v>
      </c>
      <c r="K16" s="37" t="s">
        <v>71</v>
      </c>
      <c r="L16" s="37" t="s">
        <v>72</v>
      </c>
      <c r="M16" s="121"/>
    </row>
    <row r="17" spans="2:13" s="43" customFormat="1" ht="38.4" customHeight="1">
      <c r="B17" s="54" t="s">
        <v>233</v>
      </c>
      <c r="C17" s="38" t="s">
        <v>246</v>
      </c>
      <c r="D17" s="37" t="s">
        <v>69</v>
      </c>
      <c r="E17" s="39">
        <v>43311</v>
      </c>
      <c r="F17" s="40" t="s">
        <v>247</v>
      </c>
      <c r="G17" s="37" t="s">
        <v>70</v>
      </c>
      <c r="H17" s="37" t="s">
        <v>183</v>
      </c>
      <c r="I17" s="39">
        <v>43357</v>
      </c>
      <c r="J17" s="41">
        <v>32</v>
      </c>
      <c r="K17" s="37" t="s">
        <v>71</v>
      </c>
      <c r="L17" s="37" t="s">
        <v>72</v>
      </c>
      <c r="M17" s="121"/>
    </row>
    <row r="18" spans="2:13" s="43" customFormat="1" ht="41.25" customHeight="1">
      <c r="B18" s="54" t="s">
        <v>233</v>
      </c>
      <c r="C18" s="38" t="s">
        <v>248</v>
      </c>
      <c r="D18" s="37" t="s">
        <v>69</v>
      </c>
      <c r="E18" s="39">
        <v>43312</v>
      </c>
      <c r="F18" s="40" t="s">
        <v>249</v>
      </c>
      <c r="G18" s="37" t="s">
        <v>181</v>
      </c>
      <c r="H18" s="37" t="s">
        <v>25</v>
      </c>
      <c r="I18" s="39">
        <v>43335</v>
      </c>
      <c r="J18" s="115">
        <v>16</v>
      </c>
      <c r="K18" s="37" t="s">
        <v>71</v>
      </c>
      <c r="L18" s="37" t="s">
        <v>182</v>
      </c>
      <c r="M18" s="55" t="s">
        <v>250</v>
      </c>
    </row>
    <row r="19" spans="2:13" s="43" customFormat="1" ht="31.8" customHeight="1">
      <c r="B19" s="53" t="s">
        <v>233</v>
      </c>
      <c r="C19" s="113" t="s">
        <v>251</v>
      </c>
      <c r="D19" s="115" t="s">
        <v>69</v>
      </c>
      <c r="E19" s="116">
        <v>43320</v>
      </c>
      <c r="F19" s="117" t="s">
        <v>252</v>
      </c>
      <c r="G19" s="37" t="s">
        <v>181</v>
      </c>
      <c r="H19" s="115" t="s">
        <v>17</v>
      </c>
      <c r="I19" s="116">
        <v>43357</v>
      </c>
      <c r="J19" s="118">
        <v>25</v>
      </c>
      <c r="K19" s="37" t="s">
        <v>71</v>
      </c>
      <c r="L19" s="37" t="s">
        <v>72</v>
      </c>
      <c r="M19" s="122"/>
    </row>
    <row r="20" spans="2:13" s="43" customFormat="1" ht="34.200000000000003" customHeight="1">
      <c r="B20" s="53" t="s">
        <v>233</v>
      </c>
      <c r="C20" s="113" t="s">
        <v>253</v>
      </c>
      <c r="D20" s="115" t="s">
        <v>69</v>
      </c>
      <c r="E20" s="116">
        <v>43325</v>
      </c>
      <c r="F20" s="117" t="s">
        <v>254</v>
      </c>
      <c r="G20" s="115" t="s">
        <v>181</v>
      </c>
      <c r="H20" s="115" t="s">
        <v>25</v>
      </c>
      <c r="I20" s="116">
        <v>43339</v>
      </c>
      <c r="J20" s="118">
        <v>9</v>
      </c>
      <c r="K20" s="37" t="s">
        <v>71</v>
      </c>
      <c r="L20" s="37" t="s">
        <v>182</v>
      </c>
      <c r="M20" s="123" t="s">
        <v>250</v>
      </c>
    </row>
    <row r="21" spans="2:13" s="43" customFormat="1" ht="41.25" customHeight="1">
      <c r="B21" s="53" t="s">
        <v>233</v>
      </c>
      <c r="C21" s="38" t="s">
        <v>255</v>
      </c>
      <c r="D21" s="37" t="s">
        <v>69</v>
      </c>
      <c r="E21" s="116">
        <v>43336</v>
      </c>
      <c r="F21" s="40" t="s">
        <v>256</v>
      </c>
      <c r="G21" s="115" t="s">
        <v>181</v>
      </c>
      <c r="H21" s="115" t="s">
        <v>17</v>
      </c>
      <c r="I21" s="124">
        <v>43340</v>
      </c>
      <c r="J21" s="125">
        <v>2</v>
      </c>
      <c r="K21" s="37" t="s">
        <v>71</v>
      </c>
      <c r="L21" s="37" t="s">
        <v>72</v>
      </c>
      <c r="M21" s="121"/>
    </row>
    <row r="22" spans="2:13" s="43" customFormat="1" ht="41.25" customHeight="1">
      <c r="B22" s="53" t="s">
        <v>233</v>
      </c>
      <c r="C22" s="38" t="s">
        <v>257</v>
      </c>
      <c r="D22" s="37" t="s">
        <v>69</v>
      </c>
      <c r="E22" s="116">
        <v>43346</v>
      </c>
      <c r="F22" s="40" t="s">
        <v>258</v>
      </c>
      <c r="G22" s="37" t="s">
        <v>70</v>
      </c>
      <c r="H22" s="115" t="s">
        <v>183</v>
      </c>
      <c r="I22" s="39">
        <v>43409</v>
      </c>
      <c r="J22" s="126">
        <v>41</v>
      </c>
      <c r="K22" s="37" t="s">
        <v>71</v>
      </c>
      <c r="L22" s="37" t="s">
        <v>72</v>
      </c>
      <c r="M22" s="127"/>
    </row>
    <row r="23" spans="2:13" s="43" customFormat="1" ht="41.25" customHeight="1">
      <c r="B23" s="53" t="s">
        <v>259</v>
      </c>
      <c r="C23" s="38" t="s">
        <v>260</v>
      </c>
      <c r="D23" s="37" t="s">
        <v>69</v>
      </c>
      <c r="E23" s="116">
        <v>43382</v>
      </c>
      <c r="F23" s="128" t="s">
        <v>261</v>
      </c>
      <c r="G23" s="37" t="s">
        <v>181</v>
      </c>
      <c r="H23" s="115" t="s">
        <v>17</v>
      </c>
      <c r="I23" s="39">
        <v>43403</v>
      </c>
      <c r="J23" s="126">
        <v>15</v>
      </c>
      <c r="K23" s="37" t="s">
        <v>71</v>
      </c>
      <c r="L23" s="37" t="s">
        <v>72</v>
      </c>
      <c r="M23" s="121"/>
    </row>
    <row r="24" spans="2:13" s="43" customFormat="1" ht="41.25" customHeight="1">
      <c r="B24" s="53" t="s">
        <v>259</v>
      </c>
      <c r="C24" s="38" t="s">
        <v>262</v>
      </c>
      <c r="D24" s="37" t="s">
        <v>69</v>
      </c>
      <c r="E24" s="116">
        <v>43412</v>
      </c>
      <c r="F24" s="128" t="s">
        <v>263</v>
      </c>
      <c r="G24" s="37" t="s">
        <v>70</v>
      </c>
      <c r="H24" s="140" t="s">
        <v>183</v>
      </c>
      <c r="I24" s="141">
        <v>43487</v>
      </c>
      <c r="J24" s="137">
        <v>46</v>
      </c>
      <c r="K24" s="143" t="s">
        <v>71</v>
      </c>
      <c r="L24" s="37" t="s">
        <v>72</v>
      </c>
      <c r="M24" s="57"/>
    </row>
    <row r="25" spans="2:13" s="43" customFormat="1" ht="41.25" customHeight="1">
      <c r="B25" s="81" t="s">
        <v>259</v>
      </c>
      <c r="C25" s="82" t="s">
        <v>264</v>
      </c>
      <c r="D25" s="83" t="s">
        <v>69</v>
      </c>
      <c r="E25" s="129">
        <v>43418</v>
      </c>
      <c r="F25" s="85" t="s">
        <v>265</v>
      </c>
      <c r="G25" s="83" t="s">
        <v>70</v>
      </c>
      <c r="H25" s="140" t="s">
        <v>17</v>
      </c>
      <c r="I25" s="141">
        <v>43439</v>
      </c>
      <c r="J25" s="142">
        <v>15</v>
      </c>
      <c r="K25" s="143" t="s">
        <v>71</v>
      </c>
      <c r="L25" s="142" t="s">
        <v>181</v>
      </c>
      <c r="M25" s="131"/>
    </row>
    <row r="26" spans="2:13" s="43" customFormat="1" ht="41.25" customHeight="1">
      <c r="B26" s="53" t="s">
        <v>266</v>
      </c>
      <c r="C26" s="113" t="s">
        <v>267</v>
      </c>
      <c r="D26" s="115" t="s">
        <v>69</v>
      </c>
      <c r="E26" s="116">
        <v>43481</v>
      </c>
      <c r="F26" s="117" t="s">
        <v>268</v>
      </c>
      <c r="G26" s="115" t="s">
        <v>70</v>
      </c>
      <c r="H26" s="115" t="s">
        <v>17</v>
      </c>
      <c r="I26" s="116">
        <v>43528</v>
      </c>
      <c r="J26" s="118">
        <v>32</v>
      </c>
      <c r="K26" s="115" t="s">
        <v>71</v>
      </c>
      <c r="L26" s="115" t="s">
        <v>72</v>
      </c>
      <c r="M26" s="138" t="s">
        <v>185</v>
      </c>
    </row>
    <row r="27" spans="2:13" s="43" customFormat="1" ht="41.25" customHeight="1">
      <c r="B27" s="53" t="s">
        <v>266</v>
      </c>
      <c r="C27" s="113" t="s">
        <v>269</v>
      </c>
      <c r="D27" s="115" t="s">
        <v>69</v>
      </c>
      <c r="E27" s="116">
        <v>43504</v>
      </c>
      <c r="F27" s="117" t="s">
        <v>270</v>
      </c>
      <c r="G27" s="115" t="s">
        <v>181</v>
      </c>
      <c r="H27" s="115" t="s">
        <v>17</v>
      </c>
      <c r="I27" s="116">
        <v>43535</v>
      </c>
      <c r="J27" s="118">
        <v>20</v>
      </c>
      <c r="K27" s="115" t="s">
        <v>71</v>
      </c>
      <c r="L27" s="115" t="s">
        <v>72</v>
      </c>
      <c r="M27" s="138" t="s">
        <v>185</v>
      </c>
    </row>
    <row r="28" spans="2:13" s="43" customFormat="1" ht="41.25" customHeight="1">
      <c r="B28" s="53" t="s">
        <v>266</v>
      </c>
      <c r="C28" s="113" t="s">
        <v>271</v>
      </c>
      <c r="D28" s="115" t="s">
        <v>69</v>
      </c>
      <c r="E28" s="116">
        <v>43510</v>
      </c>
      <c r="F28" s="117" t="s">
        <v>272</v>
      </c>
      <c r="G28" s="115" t="s">
        <v>181</v>
      </c>
      <c r="H28" s="115" t="s">
        <v>17</v>
      </c>
      <c r="I28" s="116">
        <v>43518</v>
      </c>
      <c r="J28" s="118">
        <v>6</v>
      </c>
      <c r="K28" s="115" t="s">
        <v>71</v>
      </c>
      <c r="L28" s="115" t="s">
        <v>72</v>
      </c>
      <c r="M28" s="138" t="s">
        <v>185</v>
      </c>
    </row>
    <row r="29" spans="2:13" s="43" customFormat="1" ht="41.25" customHeight="1">
      <c r="B29" s="54" t="s">
        <v>266</v>
      </c>
      <c r="C29" s="38" t="s">
        <v>273</v>
      </c>
      <c r="D29" s="37" t="s">
        <v>69</v>
      </c>
      <c r="E29" s="39">
        <v>43517</v>
      </c>
      <c r="F29" s="40" t="s">
        <v>274</v>
      </c>
      <c r="G29" s="37" t="s">
        <v>182</v>
      </c>
      <c r="H29" s="37" t="s">
        <v>25</v>
      </c>
      <c r="I29" s="39">
        <v>43543</v>
      </c>
      <c r="J29" s="41">
        <v>18</v>
      </c>
      <c r="K29" s="37" t="s">
        <v>71</v>
      </c>
      <c r="L29" s="37" t="s">
        <v>182</v>
      </c>
      <c r="M29" s="55" t="s">
        <v>275</v>
      </c>
    </row>
    <row r="30" spans="2:13" s="43" customFormat="1" ht="41.25" customHeight="1">
      <c r="B30" s="54" t="s">
        <v>266</v>
      </c>
      <c r="C30" s="38" t="s">
        <v>276</v>
      </c>
      <c r="D30" s="37" t="s">
        <v>69</v>
      </c>
      <c r="E30" s="39">
        <v>43529</v>
      </c>
      <c r="F30" s="40" t="s">
        <v>277</v>
      </c>
      <c r="G30" s="37" t="s">
        <v>182</v>
      </c>
      <c r="H30" s="37" t="s">
        <v>25</v>
      </c>
      <c r="I30" s="39">
        <v>43581</v>
      </c>
      <c r="J30" s="41">
        <v>35</v>
      </c>
      <c r="K30" s="37" t="s">
        <v>71</v>
      </c>
      <c r="L30" s="37" t="s">
        <v>182</v>
      </c>
      <c r="M30" s="55" t="s">
        <v>278</v>
      </c>
    </row>
    <row r="31" spans="2:13" s="43" customFormat="1" ht="41.25" customHeight="1">
      <c r="B31" s="54" t="s">
        <v>266</v>
      </c>
      <c r="C31" s="38" t="s">
        <v>279</v>
      </c>
      <c r="D31" s="37" t="s">
        <v>69</v>
      </c>
      <c r="E31" s="39">
        <v>43546</v>
      </c>
      <c r="F31" s="40" t="s">
        <v>280</v>
      </c>
      <c r="G31" s="37" t="s">
        <v>182</v>
      </c>
      <c r="H31" s="37" t="s">
        <v>281</v>
      </c>
      <c r="I31" s="39">
        <v>43559</v>
      </c>
      <c r="J31" s="41">
        <v>9</v>
      </c>
      <c r="K31" s="37" t="s">
        <v>71</v>
      </c>
      <c r="L31" s="37" t="s">
        <v>72</v>
      </c>
      <c r="M31" s="55" t="s">
        <v>282</v>
      </c>
    </row>
    <row r="32" spans="2:13" s="43" customFormat="1" ht="41.25" customHeight="1">
      <c r="B32" s="54" t="s">
        <v>283</v>
      </c>
      <c r="C32" s="38" t="s">
        <v>284</v>
      </c>
      <c r="D32" s="37" t="s">
        <v>69</v>
      </c>
      <c r="E32" s="39">
        <v>43560</v>
      </c>
      <c r="F32" s="40" t="s">
        <v>285</v>
      </c>
      <c r="G32" s="37" t="s">
        <v>70</v>
      </c>
      <c r="H32" s="37" t="s">
        <v>286</v>
      </c>
      <c r="I32" s="39">
        <v>43614</v>
      </c>
      <c r="J32" s="41">
        <v>35</v>
      </c>
      <c r="K32" s="37" t="s">
        <v>71</v>
      </c>
      <c r="L32" s="37" t="s">
        <v>182</v>
      </c>
      <c r="M32" s="55" t="s">
        <v>287</v>
      </c>
    </row>
    <row r="33" spans="1:13" s="43" customFormat="1" ht="41.25" customHeight="1">
      <c r="B33" s="54" t="s">
        <v>283</v>
      </c>
      <c r="C33" s="38" t="s">
        <v>288</v>
      </c>
      <c r="D33" s="37" t="s">
        <v>69</v>
      </c>
      <c r="E33" s="39">
        <v>43560</v>
      </c>
      <c r="F33" s="40" t="s">
        <v>289</v>
      </c>
      <c r="G33" s="37" t="s">
        <v>181</v>
      </c>
      <c r="H33" s="37" t="s">
        <v>26</v>
      </c>
      <c r="I33" s="39">
        <v>43588</v>
      </c>
      <c r="J33" s="41">
        <v>16</v>
      </c>
      <c r="K33" s="37" t="s">
        <v>290</v>
      </c>
      <c r="L33" s="37" t="s">
        <v>72</v>
      </c>
      <c r="M33" s="57" t="s">
        <v>291</v>
      </c>
    </row>
    <row r="34" spans="1:13" s="43" customFormat="1" ht="41.25" customHeight="1">
      <c r="B34" s="54" t="s">
        <v>283</v>
      </c>
      <c r="C34" s="38" t="s">
        <v>292</v>
      </c>
      <c r="D34" s="37" t="s">
        <v>69</v>
      </c>
      <c r="E34" s="39">
        <v>43561</v>
      </c>
      <c r="F34" s="40" t="s">
        <v>293</v>
      </c>
      <c r="G34" s="37" t="s">
        <v>181</v>
      </c>
      <c r="H34" s="37" t="s">
        <v>183</v>
      </c>
      <c r="I34" s="39">
        <v>43577</v>
      </c>
      <c r="J34" s="41">
        <v>8</v>
      </c>
      <c r="K34" s="37" t="s">
        <v>71</v>
      </c>
      <c r="L34" s="37" t="s">
        <v>72</v>
      </c>
      <c r="M34" s="57" t="s">
        <v>184</v>
      </c>
    </row>
    <row r="35" spans="1:13" s="43" customFormat="1" ht="41.25" customHeight="1">
      <c r="B35" s="54" t="s">
        <v>283</v>
      </c>
      <c r="C35" s="38" t="s">
        <v>294</v>
      </c>
      <c r="D35" s="37" t="s">
        <v>69</v>
      </c>
      <c r="E35" s="39">
        <v>43564</v>
      </c>
      <c r="F35" s="40" t="s">
        <v>295</v>
      </c>
      <c r="G35" s="37" t="s">
        <v>181</v>
      </c>
      <c r="H35" s="37" t="s">
        <v>183</v>
      </c>
      <c r="I35" s="39">
        <v>43592</v>
      </c>
      <c r="J35" s="115">
        <v>17</v>
      </c>
      <c r="K35" s="37" t="s">
        <v>71</v>
      </c>
      <c r="L35" s="37" t="s">
        <v>72</v>
      </c>
      <c r="M35" s="55" t="s">
        <v>296</v>
      </c>
    </row>
    <row r="36" spans="1:13" s="43" customFormat="1" ht="41.25" customHeight="1">
      <c r="B36" s="53" t="s">
        <v>283</v>
      </c>
      <c r="C36" s="113" t="s">
        <v>297</v>
      </c>
      <c r="D36" s="115" t="s">
        <v>69</v>
      </c>
      <c r="E36" s="116">
        <v>43565</v>
      </c>
      <c r="F36" s="117" t="s">
        <v>298</v>
      </c>
      <c r="G36" s="37" t="s">
        <v>181</v>
      </c>
      <c r="H36" s="115" t="s">
        <v>281</v>
      </c>
      <c r="I36" s="116">
        <v>43565</v>
      </c>
      <c r="J36" s="118">
        <v>1</v>
      </c>
      <c r="K36" s="37" t="s">
        <v>182</v>
      </c>
      <c r="L36" s="37" t="s">
        <v>72</v>
      </c>
      <c r="M36" s="123" t="s">
        <v>299</v>
      </c>
    </row>
    <row r="37" spans="1:13" s="43" customFormat="1" ht="41.25" customHeight="1">
      <c r="B37" s="53" t="s">
        <v>283</v>
      </c>
      <c r="C37" s="113" t="s">
        <v>300</v>
      </c>
      <c r="D37" s="115" t="s">
        <v>69</v>
      </c>
      <c r="E37" s="116">
        <v>43578</v>
      </c>
      <c r="F37" s="117" t="s">
        <v>301</v>
      </c>
      <c r="G37" s="115" t="s">
        <v>70</v>
      </c>
      <c r="H37" s="115" t="s">
        <v>183</v>
      </c>
      <c r="I37" s="116">
        <v>43641</v>
      </c>
      <c r="J37" s="118">
        <v>63</v>
      </c>
      <c r="K37" s="37" t="s">
        <v>71</v>
      </c>
      <c r="L37" s="37" t="s">
        <v>181</v>
      </c>
      <c r="M37" s="123" t="s">
        <v>321</v>
      </c>
    </row>
    <row r="38" spans="1:13" s="43" customFormat="1" ht="41.25" customHeight="1">
      <c r="B38" s="53" t="s">
        <v>283</v>
      </c>
      <c r="C38" s="38" t="s">
        <v>302</v>
      </c>
      <c r="D38" s="37" t="s">
        <v>69</v>
      </c>
      <c r="E38" s="116">
        <v>43605</v>
      </c>
      <c r="F38" s="40" t="s">
        <v>303</v>
      </c>
      <c r="G38" s="115" t="s">
        <v>181</v>
      </c>
      <c r="H38" s="115" t="s">
        <v>25</v>
      </c>
      <c r="I38" s="124">
        <v>43680</v>
      </c>
      <c r="J38" s="125">
        <v>75</v>
      </c>
      <c r="K38" s="37" t="s">
        <v>182</v>
      </c>
      <c r="L38" s="37" t="s">
        <v>182</v>
      </c>
      <c r="M38" s="57" t="s">
        <v>304</v>
      </c>
    </row>
    <row r="39" spans="1:13" s="43" customFormat="1" ht="41.25" customHeight="1">
      <c r="B39" s="53" t="s">
        <v>305</v>
      </c>
      <c r="C39" s="38" t="s">
        <v>306</v>
      </c>
      <c r="D39" s="37" t="s">
        <v>69</v>
      </c>
      <c r="E39" s="116">
        <v>43661</v>
      </c>
      <c r="F39" s="40" t="s">
        <v>307</v>
      </c>
      <c r="G39" s="37" t="s">
        <v>181</v>
      </c>
      <c r="H39" s="115" t="s">
        <v>25</v>
      </c>
      <c r="I39" s="39">
        <v>43750</v>
      </c>
      <c r="J39" s="126">
        <v>89</v>
      </c>
      <c r="K39" s="37" t="s">
        <v>182</v>
      </c>
      <c r="L39" s="37" t="s">
        <v>182</v>
      </c>
      <c r="M39" s="57" t="s">
        <v>308</v>
      </c>
    </row>
    <row r="40" spans="1:13" s="43" customFormat="1" ht="41.25" customHeight="1">
      <c r="B40" s="53" t="s">
        <v>305</v>
      </c>
      <c r="C40" s="38" t="s">
        <v>309</v>
      </c>
      <c r="D40" s="37" t="s">
        <v>69</v>
      </c>
      <c r="E40" s="116">
        <v>43672</v>
      </c>
      <c r="F40" s="128" t="s">
        <v>310</v>
      </c>
      <c r="G40" s="37" t="s">
        <v>181</v>
      </c>
      <c r="H40" s="115" t="s">
        <v>183</v>
      </c>
      <c r="I40" s="39">
        <v>43684</v>
      </c>
      <c r="J40" s="126">
        <v>12</v>
      </c>
      <c r="K40" s="37" t="s">
        <v>71</v>
      </c>
      <c r="L40" s="37" t="s">
        <v>181</v>
      </c>
      <c r="M40" s="57" t="s">
        <v>184</v>
      </c>
    </row>
    <row r="41" spans="1:13" s="43" customFormat="1" ht="41.25" customHeight="1">
      <c r="B41" s="53" t="s">
        <v>305</v>
      </c>
      <c r="C41" s="38" t="s">
        <v>311</v>
      </c>
      <c r="D41" s="37" t="s">
        <v>69</v>
      </c>
      <c r="E41" s="116">
        <v>43675</v>
      </c>
      <c r="F41" s="128" t="s">
        <v>312</v>
      </c>
      <c r="G41" s="37" t="s">
        <v>181</v>
      </c>
      <c r="H41" s="115" t="s">
        <v>17</v>
      </c>
      <c r="I41" s="139">
        <v>43704</v>
      </c>
      <c r="J41" s="126">
        <v>29</v>
      </c>
      <c r="K41" s="37" t="s">
        <v>71</v>
      </c>
      <c r="L41" s="126" t="s">
        <v>181</v>
      </c>
      <c r="M41" s="57" t="s">
        <v>313</v>
      </c>
    </row>
    <row r="42" spans="1:13" s="43" customFormat="1" ht="41.25" customHeight="1">
      <c r="B42" s="81" t="s">
        <v>305</v>
      </c>
      <c r="C42" s="82" t="s">
        <v>314</v>
      </c>
      <c r="D42" s="83" t="s">
        <v>69</v>
      </c>
      <c r="E42" s="129">
        <v>43693</v>
      </c>
      <c r="F42" s="85" t="s">
        <v>315</v>
      </c>
      <c r="G42" s="83" t="s">
        <v>181</v>
      </c>
      <c r="H42" s="130" t="s">
        <v>17</v>
      </c>
      <c r="I42" s="87">
        <v>43753</v>
      </c>
      <c r="J42" s="88">
        <v>60</v>
      </c>
      <c r="K42" s="83" t="s">
        <v>71</v>
      </c>
      <c r="L42" s="88" t="s">
        <v>181</v>
      </c>
      <c r="M42" s="89" t="s">
        <v>185</v>
      </c>
    </row>
    <row r="43" spans="1:13" s="43" customFormat="1" ht="41.25" customHeight="1">
      <c r="B43" s="81" t="s">
        <v>305</v>
      </c>
      <c r="C43" s="82" t="s">
        <v>316</v>
      </c>
      <c r="D43" s="83" t="s">
        <v>69</v>
      </c>
      <c r="E43" s="129">
        <v>43717</v>
      </c>
      <c r="F43" s="85" t="s">
        <v>317</v>
      </c>
      <c r="G43" s="83" t="s">
        <v>181</v>
      </c>
      <c r="H43" s="130" t="s">
        <v>17</v>
      </c>
      <c r="I43" s="87">
        <v>43741</v>
      </c>
      <c r="J43" s="88">
        <v>24</v>
      </c>
      <c r="K43" s="83" t="s">
        <v>71</v>
      </c>
      <c r="L43" s="88" t="s">
        <v>181</v>
      </c>
      <c r="M43" s="89" t="s">
        <v>185</v>
      </c>
    </row>
    <row r="44" spans="1:13" s="43" customFormat="1" ht="41.25" customHeight="1">
      <c r="B44" s="81" t="s">
        <v>305</v>
      </c>
      <c r="C44" s="82" t="s">
        <v>318</v>
      </c>
      <c r="D44" s="83" t="s">
        <v>69</v>
      </c>
      <c r="E44" s="129">
        <v>43727</v>
      </c>
      <c r="F44" s="85" t="s">
        <v>317</v>
      </c>
      <c r="G44" s="83" t="s">
        <v>181</v>
      </c>
      <c r="H44" s="130" t="s">
        <v>17</v>
      </c>
      <c r="I44" s="87">
        <v>43741</v>
      </c>
      <c r="J44" s="88">
        <v>14</v>
      </c>
      <c r="K44" s="83" t="s">
        <v>71</v>
      </c>
      <c r="L44" s="88" t="s">
        <v>181</v>
      </c>
      <c r="M44" s="89" t="s">
        <v>185</v>
      </c>
    </row>
    <row r="45" spans="1:13" s="43" customFormat="1" ht="41.25" customHeight="1">
      <c r="B45" s="81" t="s">
        <v>186</v>
      </c>
      <c r="C45" s="82" t="s">
        <v>219</v>
      </c>
      <c r="D45" s="83" t="s">
        <v>69</v>
      </c>
      <c r="E45" s="129">
        <v>43783</v>
      </c>
      <c r="F45" s="85" t="s">
        <v>187</v>
      </c>
      <c r="G45" s="83" t="s">
        <v>181</v>
      </c>
      <c r="H45" s="130" t="s">
        <v>17</v>
      </c>
      <c r="I45" s="87">
        <v>43832</v>
      </c>
      <c r="J45" s="88">
        <v>49</v>
      </c>
      <c r="K45" s="83" t="s">
        <v>71</v>
      </c>
      <c r="L45" s="126" t="s">
        <v>181</v>
      </c>
      <c r="M45" s="89" t="s">
        <v>185</v>
      </c>
    </row>
    <row r="46" spans="1:13" s="43" customFormat="1" ht="41.25" customHeight="1">
      <c r="B46" s="81" t="s">
        <v>186</v>
      </c>
      <c r="C46" s="82" t="s">
        <v>319</v>
      </c>
      <c r="D46" s="83" t="s">
        <v>69</v>
      </c>
      <c r="E46" s="129">
        <v>43788</v>
      </c>
      <c r="F46" s="85" t="s">
        <v>320</v>
      </c>
      <c r="G46" s="83" t="s">
        <v>181</v>
      </c>
      <c r="H46" s="115" t="s">
        <v>183</v>
      </c>
      <c r="I46" s="87">
        <v>43809</v>
      </c>
      <c r="J46" s="88">
        <v>21</v>
      </c>
      <c r="K46" s="83" t="s">
        <v>182</v>
      </c>
      <c r="L46" s="126" t="s">
        <v>181</v>
      </c>
      <c r="M46" s="89" t="s">
        <v>184</v>
      </c>
    </row>
    <row r="47" spans="1:13" s="44" customFormat="1" ht="41.25" customHeight="1">
      <c r="A47" s="153"/>
      <c r="B47" s="81" t="s">
        <v>204</v>
      </c>
      <c r="C47" s="82" t="s">
        <v>217</v>
      </c>
      <c r="D47" s="83" t="s">
        <v>69</v>
      </c>
      <c r="E47" s="116">
        <v>43857</v>
      </c>
      <c r="F47" s="85" t="s">
        <v>218</v>
      </c>
      <c r="G47" s="83" t="s">
        <v>181</v>
      </c>
      <c r="H47" s="115" t="s">
        <v>17</v>
      </c>
      <c r="I47" s="87">
        <v>43858</v>
      </c>
      <c r="J47" s="126">
        <v>1</v>
      </c>
      <c r="K47" s="83" t="s">
        <v>71</v>
      </c>
      <c r="L47" s="126" t="s">
        <v>181</v>
      </c>
      <c r="M47" s="89" t="s">
        <v>185</v>
      </c>
    </row>
    <row r="48" spans="1:13" s="44" customFormat="1" ht="63.75" customHeight="1">
      <c r="A48" s="152"/>
      <c r="B48" s="132" t="s">
        <v>204</v>
      </c>
      <c r="C48" s="82" t="s">
        <v>215</v>
      </c>
      <c r="D48" s="83" t="s">
        <v>69</v>
      </c>
      <c r="E48" s="134">
        <v>43879</v>
      </c>
      <c r="F48" s="85" t="s">
        <v>216</v>
      </c>
      <c r="G48" s="83" t="s">
        <v>181</v>
      </c>
      <c r="H48" s="115" t="s">
        <v>183</v>
      </c>
      <c r="I48" s="139">
        <v>43893</v>
      </c>
      <c r="J48" s="135">
        <f>I48-E48</f>
        <v>14</v>
      </c>
      <c r="K48" s="83" t="s">
        <v>71</v>
      </c>
      <c r="L48" s="133" t="s">
        <v>181</v>
      </c>
      <c r="M48" s="57" t="s">
        <v>184</v>
      </c>
    </row>
    <row r="49" spans="1:40" s="42" customFormat="1" ht="41.25" customHeight="1">
      <c r="B49" s="54" t="s">
        <v>205</v>
      </c>
      <c r="C49" s="113" t="s">
        <v>221</v>
      </c>
      <c r="D49" s="113" t="s">
        <v>221</v>
      </c>
      <c r="E49" s="113" t="s">
        <v>221</v>
      </c>
      <c r="F49" s="113" t="s">
        <v>221</v>
      </c>
      <c r="G49" s="113" t="s">
        <v>221</v>
      </c>
      <c r="H49" s="113" t="s">
        <v>221</v>
      </c>
      <c r="I49" s="113" t="s">
        <v>221</v>
      </c>
      <c r="J49" s="113" t="s">
        <v>221</v>
      </c>
      <c r="K49" s="113" t="s">
        <v>221</v>
      </c>
      <c r="L49" s="113" t="s">
        <v>221</v>
      </c>
      <c r="M49" s="114" t="s">
        <v>221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s="42" customFormat="1" ht="56.25" customHeight="1">
      <c r="B50" s="54" t="s">
        <v>192</v>
      </c>
      <c r="C50" s="38" t="s">
        <v>213</v>
      </c>
      <c r="D50" s="33" t="s">
        <v>69</v>
      </c>
      <c r="E50" s="39">
        <v>44027</v>
      </c>
      <c r="F50" s="40" t="s">
        <v>214</v>
      </c>
      <c r="G50" s="37" t="s">
        <v>181</v>
      </c>
      <c r="H50" s="37" t="s">
        <v>183</v>
      </c>
      <c r="I50" s="39">
        <v>44050</v>
      </c>
      <c r="J50" s="41">
        <f>I50-E50</f>
        <v>23</v>
      </c>
      <c r="K50" s="37" t="s">
        <v>182</v>
      </c>
      <c r="L50" s="37" t="s">
        <v>181</v>
      </c>
      <c r="M50" s="57" t="s">
        <v>184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s="43" customFormat="1" ht="41.25" customHeight="1">
      <c r="B51" s="54" t="s">
        <v>192</v>
      </c>
      <c r="C51" s="136" t="s">
        <v>211</v>
      </c>
      <c r="D51" s="33" t="s">
        <v>69</v>
      </c>
      <c r="E51" s="39">
        <v>44053</v>
      </c>
      <c r="F51" s="40" t="s">
        <v>212</v>
      </c>
      <c r="G51" s="37" t="s">
        <v>181</v>
      </c>
      <c r="H51" s="37" t="s">
        <v>17</v>
      </c>
      <c r="I51" s="39">
        <v>44067</v>
      </c>
      <c r="J51" s="41">
        <f>I51-E51</f>
        <v>14</v>
      </c>
      <c r="K51" s="37" t="s">
        <v>71</v>
      </c>
      <c r="L51" s="37" t="s">
        <v>181</v>
      </c>
      <c r="M51" s="57" t="s">
        <v>203</v>
      </c>
    </row>
    <row r="52" spans="1:40" s="43" customFormat="1" ht="41.25" customHeight="1">
      <c r="B52" s="54" t="s">
        <v>192</v>
      </c>
      <c r="C52" s="38" t="s">
        <v>208</v>
      </c>
      <c r="D52" s="33" t="s">
        <v>69</v>
      </c>
      <c r="E52" s="39">
        <v>44071</v>
      </c>
      <c r="F52" s="40" t="s">
        <v>209</v>
      </c>
      <c r="G52" s="37" t="s">
        <v>181</v>
      </c>
      <c r="H52" s="37" t="s">
        <v>183</v>
      </c>
      <c r="I52" s="39">
        <v>44076</v>
      </c>
      <c r="J52" s="33">
        <f>I52-E52</f>
        <v>5</v>
      </c>
      <c r="K52" s="37" t="s">
        <v>182</v>
      </c>
      <c r="L52" s="37" t="s">
        <v>181</v>
      </c>
      <c r="M52" s="55" t="s">
        <v>210</v>
      </c>
    </row>
    <row r="53" spans="1:40" s="43" customFormat="1" ht="41.25" customHeight="1">
      <c r="B53" s="53" t="s">
        <v>192</v>
      </c>
      <c r="C53" s="32" t="s">
        <v>194</v>
      </c>
      <c r="D53" s="33" t="s">
        <v>69</v>
      </c>
      <c r="E53" s="34">
        <v>44071</v>
      </c>
      <c r="F53" s="35" t="s">
        <v>198</v>
      </c>
      <c r="G53" s="37" t="s">
        <v>181</v>
      </c>
      <c r="H53" s="33" t="s">
        <v>25</v>
      </c>
      <c r="I53" s="34" t="s">
        <v>182</v>
      </c>
      <c r="J53" s="36" t="s">
        <v>182</v>
      </c>
      <c r="K53" s="37" t="s">
        <v>182</v>
      </c>
      <c r="L53" s="37" t="s">
        <v>182</v>
      </c>
      <c r="M53" s="56" t="s">
        <v>202</v>
      </c>
    </row>
    <row r="54" spans="1:40" s="43" customFormat="1" ht="41.25" customHeight="1">
      <c r="B54" s="53" t="s">
        <v>192</v>
      </c>
      <c r="C54" s="32" t="s">
        <v>206</v>
      </c>
      <c r="D54" s="33" t="s">
        <v>69</v>
      </c>
      <c r="E54" s="34">
        <v>44084</v>
      </c>
      <c r="F54" s="35" t="s">
        <v>207</v>
      </c>
      <c r="G54" s="37" t="s">
        <v>181</v>
      </c>
      <c r="H54" s="33" t="s">
        <v>183</v>
      </c>
      <c r="I54" s="34">
        <v>44084</v>
      </c>
      <c r="J54" s="36">
        <f>I54-E54</f>
        <v>0</v>
      </c>
      <c r="K54" s="37" t="s">
        <v>182</v>
      </c>
      <c r="L54" s="37" t="s">
        <v>181</v>
      </c>
      <c r="M54" s="56" t="s">
        <v>184</v>
      </c>
    </row>
    <row r="55" spans="1:40" s="43" customFormat="1" ht="41.25" customHeight="1">
      <c r="B55" s="53" t="s">
        <v>193</v>
      </c>
      <c r="C55" s="32" t="s">
        <v>195</v>
      </c>
      <c r="D55" s="33" t="s">
        <v>69</v>
      </c>
      <c r="E55" s="34">
        <v>44102</v>
      </c>
      <c r="F55" s="35" t="s">
        <v>199</v>
      </c>
      <c r="G55" s="33" t="s">
        <v>181</v>
      </c>
      <c r="H55" s="33" t="s">
        <v>25</v>
      </c>
      <c r="I55" s="34" t="s">
        <v>182</v>
      </c>
      <c r="J55" s="36" t="s">
        <v>182</v>
      </c>
      <c r="K55" s="37" t="s">
        <v>182</v>
      </c>
      <c r="L55" s="37" t="s">
        <v>182</v>
      </c>
      <c r="M55" s="56" t="s">
        <v>202</v>
      </c>
    </row>
    <row r="56" spans="1:40" s="42" customFormat="1" ht="41.25" customHeight="1">
      <c r="B56" s="81" t="s">
        <v>193</v>
      </c>
      <c r="C56" s="82" t="s">
        <v>196</v>
      </c>
      <c r="D56" s="83" t="s">
        <v>69</v>
      </c>
      <c r="E56" s="84">
        <v>44104</v>
      </c>
      <c r="F56" s="85" t="s">
        <v>200</v>
      </c>
      <c r="G56" s="83" t="s">
        <v>181</v>
      </c>
      <c r="H56" s="86" t="s">
        <v>183</v>
      </c>
      <c r="I56" s="87">
        <v>44120</v>
      </c>
      <c r="J56" s="137">
        <f>I56-E56</f>
        <v>16</v>
      </c>
      <c r="K56" s="83" t="s">
        <v>182</v>
      </c>
      <c r="L56" s="37" t="s">
        <v>181</v>
      </c>
      <c r="M56" s="89" t="s">
        <v>184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:40" s="42" customFormat="1" ht="33.75" customHeight="1" thickBot="1">
      <c r="B57" s="58" t="s">
        <v>193</v>
      </c>
      <c r="C57" s="59" t="s">
        <v>197</v>
      </c>
      <c r="D57" s="60" t="s">
        <v>69</v>
      </c>
      <c r="E57" s="61">
        <v>44126</v>
      </c>
      <c r="F57" s="62" t="s">
        <v>201</v>
      </c>
      <c r="G57" s="60" t="s">
        <v>70</v>
      </c>
      <c r="H57" s="63" t="s">
        <v>17</v>
      </c>
      <c r="I57" s="110">
        <v>44151</v>
      </c>
      <c r="J57" s="64">
        <f>I57-E57</f>
        <v>25</v>
      </c>
      <c r="K57" s="60" t="s">
        <v>182</v>
      </c>
      <c r="L57" s="60" t="s">
        <v>181</v>
      </c>
      <c r="M57" s="90" t="s">
        <v>203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:40" s="42" customFormat="1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40" s="42" customFormat="1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1:40" s="42" customFormat="1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1:40" s="42" customFormat="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1:40" s="42" customFormat="1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1:40" s="42" customFormat="1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40" s="42" customFormat="1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s="42" customFormat="1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s="42" customFormat="1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s="42" customFormat="1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s="42" customFormat="1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s="42" customFormat="1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s="42" customFormat="1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s="42" customFormat="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s="42" customFormat="1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s="42" customFormat="1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s="42" customFormat="1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s="42" customFormat="1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s="42" customFormat="1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s="42" customFormat="1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s="42" customFormat="1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1:17" s="42" customFormat="1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1:17" s="42" customFormat="1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s="42" customFormat="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s="42" customFormat="1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1:17" s="42" customFormat="1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1:17" s="42" customFormat="1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s="42" customFormat="1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s="42" customFormat="1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1:17" s="42" customFormat="1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1:17" s="42" customFormat="1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1:17" s="42" customFormat="1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1:17" s="42" customFormat="1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1:17" s="42" customFormat="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s="42" customFormat="1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s="42" customFormat="1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s="42" customFormat="1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</sheetData>
  <mergeCells count="1">
    <mergeCell ref="C1:M1"/>
  </mergeCells>
  <dataValidations count="4">
    <dataValidation type="list" allowBlank="1" sqref="D50:D57 D9:D20 D22:D37 D39:D48" xr:uid="{00000000-0002-0000-0100-000000000000}">
      <formula1>"eFOI,STANDARD"</formula1>
    </dataValidation>
    <dataValidation type="list" allowBlank="1" sqref="K53:K54 L50:L57 L48 K12 K36:L36 L9:L24 L26:L35 L37:L40" xr:uid="{00000000-0002-0000-0100-000001000000}">
      <formula1>"Yes,No"</formula1>
    </dataValidation>
    <dataValidation type="list" allowBlank="1" sqref="H50:H57 H9:H48" xr:uid="{00000000-0002-0000-0100-000002000000}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B53:B55 B4:B11 B19:B21 B36:B38 B26:B28" xr:uid="{00000000-0002-0000-0100-000003000000}">
      <formula1>"2016-Q4,2017-Q1,2017-Q2,2017-Q3,2017-Q4,2018-Q1"</formula1>
    </dataValidation>
  </dataValidations>
  <printOptions horizontalCentered="1"/>
  <pageMargins left="0.25" right="0.25" top="0.75" bottom="0.75" header="0.3" footer="0.3"/>
  <pageSetup paperSize="9" scale="50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49"/>
  <sheetViews>
    <sheetView showGridLines="0" tabSelected="1" zoomScale="75" zoomScaleNormal="75" workbookViewId="0">
      <pane ySplit="4" topLeftCell="A5" activePane="bottomLeft" state="frozen"/>
      <selection pane="bottomLeft" activeCell="A22" sqref="A22"/>
    </sheetView>
  </sheetViews>
  <sheetFormatPr defaultColWidth="14.44140625" defaultRowHeight="15.75" customHeight="1"/>
  <cols>
    <col min="1" max="1" width="14.44140625" style="19"/>
    <col min="2" max="2" width="14.109375" customWidth="1"/>
    <col min="3" max="3" width="15.109375" customWidth="1"/>
    <col min="4" max="4" width="9.33203125" customWidth="1"/>
    <col min="5" max="5" width="10.44140625" customWidth="1"/>
    <col min="6" max="6" width="9.33203125" customWidth="1"/>
    <col min="7" max="7" width="13.109375" customWidth="1"/>
    <col min="8" max="8" width="4.88671875" customWidth="1"/>
    <col min="9" max="9" width="13.44140625" customWidth="1"/>
    <col min="10" max="10" width="12.33203125" customWidth="1"/>
    <col min="11" max="11" width="12.109375" customWidth="1"/>
    <col min="12" max="12" width="12.88671875" customWidth="1"/>
    <col min="13" max="13" width="13.33203125" customWidth="1"/>
    <col min="14" max="14" width="13.109375" customWidth="1"/>
    <col min="15" max="15" width="11.44140625" customWidth="1"/>
    <col min="16" max="16" width="11" customWidth="1"/>
    <col min="19" max="19" width="4.44140625" customWidth="1"/>
    <col min="20" max="20" width="12.5546875" customWidth="1"/>
    <col min="21" max="21" width="10.44140625" customWidth="1"/>
    <col min="22" max="22" width="11.33203125" customWidth="1"/>
    <col min="23" max="23" width="13.5546875" customWidth="1"/>
    <col min="24" max="24" width="12.109375" customWidth="1"/>
    <col min="25" max="25" width="4.44140625" customWidth="1"/>
  </cols>
  <sheetData>
    <row r="1" spans="2:25" s="42" customFormat="1" ht="24.9" customHeight="1" thickBot="1">
      <c r="B1" s="156" t="s">
        <v>323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2:25" s="42" customFormat="1" ht="15.75" customHeight="1">
      <c r="B2" s="165" t="s">
        <v>27</v>
      </c>
      <c r="C2" s="161" t="s">
        <v>28</v>
      </c>
      <c r="D2" s="161" t="s">
        <v>29</v>
      </c>
      <c r="E2" s="161" t="s">
        <v>30</v>
      </c>
      <c r="F2" s="161" t="s">
        <v>31</v>
      </c>
      <c r="G2" s="161" t="s">
        <v>2</v>
      </c>
      <c r="H2" s="167"/>
      <c r="I2" s="164" t="s">
        <v>32</v>
      </c>
      <c r="J2" s="160" t="s">
        <v>33</v>
      </c>
      <c r="K2" s="158"/>
      <c r="L2" s="158"/>
      <c r="M2" s="158"/>
      <c r="N2" s="158"/>
      <c r="O2" s="158"/>
      <c r="P2" s="158"/>
      <c r="Q2" s="164" t="s">
        <v>34</v>
      </c>
      <c r="R2" s="164" t="s">
        <v>35</v>
      </c>
      <c r="S2" s="111"/>
      <c r="T2" s="163" t="s">
        <v>36</v>
      </c>
      <c r="U2" s="157" t="s">
        <v>37</v>
      </c>
      <c r="V2" s="158"/>
      <c r="W2" s="158"/>
      <c r="X2" s="159"/>
      <c r="Y2" s="91"/>
    </row>
    <row r="3" spans="2:25" s="42" customFormat="1" ht="27" customHeight="1">
      <c r="B3" s="166"/>
      <c r="C3" s="162"/>
      <c r="D3" s="162"/>
      <c r="E3" s="162"/>
      <c r="F3" s="162"/>
      <c r="G3" s="162"/>
      <c r="H3" s="162"/>
      <c r="I3" s="162"/>
      <c r="J3" s="68" t="s">
        <v>17</v>
      </c>
      <c r="K3" s="68" t="s">
        <v>38</v>
      </c>
      <c r="L3" s="68" t="s">
        <v>26</v>
      </c>
      <c r="M3" s="68" t="s">
        <v>39</v>
      </c>
      <c r="N3" s="68" t="s">
        <v>40</v>
      </c>
      <c r="O3" s="68" t="s">
        <v>41</v>
      </c>
      <c r="P3" s="68" t="s">
        <v>25</v>
      </c>
      <c r="Q3" s="162"/>
      <c r="R3" s="162"/>
      <c r="S3" s="22"/>
      <c r="T3" s="162"/>
      <c r="U3" s="69" t="s">
        <v>42</v>
      </c>
      <c r="V3" s="69" t="s">
        <v>43</v>
      </c>
      <c r="W3" s="69" t="s">
        <v>44</v>
      </c>
      <c r="X3" s="97" t="s">
        <v>45</v>
      </c>
      <c r="Y3" s="92"/>
    </row>
    <row r="4" spans="2:25" s="42" customFormat="1" ht="81.599999999999994" hidden="1" customHeight="1">
      <c r="B4" s="65" t="s">
        <v>46</v>
      </c>
      <c r="C4" s="70" t="s">
        <v>47</v>
      </c>
      <c r="D4" s="70" t="s">
        <v>48</v>
      </c>
      <c r="E4" s="70" t="s">
        <v>49</v>
      </c>
      <c r="F4" s="70" t="s">
        <v>12</v>
      </c>
      <c r="G4" s="70" t="s">
        <v>50</v>
      </c>
      <c r="H4" s="70"/>
      <c r="I4" s="70" t="s">
        <v>51</v>
      </c>
      <c r="J4" s="70" t="s">
        <v>52</v>
      </c>
      <c r="K4" s="70" t="s">
        <v>53</v>
      </c>
      <c r="L4" s="70" t="s">
        <v>54</v>
      </c>
      <c r="M4" s="70" t="s">
        <v>55</v>
      </c>
      <c r="N4" s="70" t="s">
        <v>56</v>
      </c>
      <c r="O4" s="70" t="s">
        <v>57</v>
      </c>
      <c r="P4" s="70" t="s">
        <v>58</v>
      </c>
      <c r="Q4" s="70" t="s">
        <v>59</v>
      </c>
      <c r="R4" s="70" t="s">
        <v>66</v>
      </c>
      <c r="S4" s="70"/>
      <c r="T4" s="70" t="s">
        <v>60</v>
      </c>
      <c r="U4" s="70" t="s">
        <v>61</v>
      </c>
      <c r="V4" s="70" t="s">
        <v>62</v>
      </c>
      <c r="W4" s="70" t="s">
        <v>63</v>
      </c>
      <c r="X4" s="71" t="s">
        <v>64</v>
      </c>
      <c r="Y4" s="93"/>
    </row>
    <row r="5" spans="2:25" s="1" customFormat="1" ht="28.5" customHeight="1">
      <c r="B5" s="66" t="s">
        <v>67</v>
      </c>
      <c r="C5" s="20" t="s">
        <v>67</v>
      </c>
      <c r="D5" s="20" t="s">
        <v>68</v>
      </c>
      <c r="E5" s="20" t="s">
        <v>65</v>
      </c>
      <c r="F5" s="20" t="s">
        <v>220</v>
      </c>
      <c r="G5" s="144">
        <v>0</v>
      </c>
      <c r="H5" s="21"/>
      <c r="I5" s="144">
        <v>0</v>
      </c>
      <c r="J5" s="20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44">
        <v>0</v>
      </c>
      <c r="S5" s="22"/>
      <c r="T5" s="144">
        <v>0</v>
      </c>
      <c r="U5" s="144">
        <v>0</v>
      </c>
      <c r="V5" s="144">
        <v>0</v>
      </c>
      <c r="W5" s="144">
        <v>0</v>
      </c>
      <c r="X5" s="154">
        <v>0</v>
      </c>
      <c r="Y5" s="94"/>
    </row>
    <row r="6" spans="2:25" s="1" customFormat="1" ht="28.5" customHeight="1">
      <c r="B6" s="66" t="s">
        <v>67</v>
      </c>
      <c r="C6" s="20" t="s">
        <v>67</v>
      </c>
      <c r="D6" s="20" t="s">
        <v>68</v>
      </c>
      <c r="E6" s="20" t="s">
        <v>65</v>
      </c>
      <c r="F6" s="20" t="s">
        <v>222</v>
      </c>
      <c r="G6" s="144">
        <v>0</v>
      </c>
      <c r="H6" s="21"/>
      <c r="I6" s="144">
        <v>0</v>
      </c>
      <c r="J6" s="144">
        <v>0</v>
      </c>
      <c r="K6" s="144">
        <v>0</v>
      </c>
      <c r="L6" s="144">
        <v>0</v>
      </c>
      <c r="M6" s="144">
        <v>0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21"/>
      <c r="T6" s="144">
        <v>0</v>
      </c>
      <c r="U6" s="144">
        <v>0</v>
      </c>
      <c r="V6" s="144">
        <v>0</v>
      </c>
      <c r="W6" s="144">
        <v>0</v>
      </c>
      <c r="X6" s="154">
        <v>0</v>
      </c>
      <c r="Y6" s="94"/>
    </row>
    <row r="7" spans="2:25" s="1" customFormat="1" ht="28.5" customHeight="1">
      <c r="B7" s="66" t="s">
        <v>67</v>
      </c>
      <c r="C7" s="20" t="s">
        <v>67</v>
      </c>
      <c r="D7" s="20" t="s">
        <v>68</v>
      </c>
      <c r="E7" s="20" t="s">
        <v>65</v>
      </c>
      <c r="F7" s="20" t="s">
        <v>223</v>
      </c>
      <c r="G7" s="144">
        <v>0</v>
      </c>
      <c r="H7" s="24"/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24"/>
      <c r="T7" s="144">
        <v>0</v>
      </c>
      <c r="U7" s="144">
        <v>0</v>
      </c>
      <c r="V7" s="144">
        <v>0</v>
      </c>
      <c r="W7" s="144">
        <v>0</v>
      </c>
      <c r="X7" s="154">
        <v>0</v>
      </c>
      <c r="Y7" s="94"/>
    </row>
    <row r="8" spans="2:25" s="1" customFormat="1" ht="28.5" customHeight="1" thickBot="1">
      <c r="B8" s="66" t="s">
        <v>67</v>
      </c>
      <c r="C8" s="145" t="s">
        <v>67</v>
      </c>
      <c r="D8" s="145" t="s">
        <v>68</v>
      </c>
      <c r="E8" s="145" t="s">
        <v>65</v>
      </c>
      <c r="F8" s="145" t="s">
        <v>224</v>
      </c>
      <c r="G8" s="147">
        <v>0</v>
      </c>
      <c r="H8" s="146"/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6"/>
      <c r="T8" s="147">
        <v>0</v>
      </c>
      <c r="U8" s="147">
        <v>0</v>
      </c>
      <c r="V8" s="147">
        <v>0</v>
      </c>
      <c r="W8" s="147">
        <v>0</v>
      </c>
      <c r="X8" s="155">
        <v>0</v>
      </c>
      <c r="Y8" s="94"/>
    </row>
    <row r="9" spans="2:25" s="1" customFormat="1" ht="28.5" customHeight="1">
      <c r="B9" s="148" t="s">
        <v>67</v>
      </c>
      <c r="C9" s="149" t="s">
        <v>67</v>
      </c>
      <c r="D9" s="149" t="s">
        <v>68</v>
      </c>
      <c r="E9" s="149" t="s">
        <v>65</v>
      </c>
      <c r="F9" s="149" t="s">
        <v>225</v>
      </c>
      <c r="G9" s="149">
        <v>0</v>
      </c>
      <c r="H9" s="150"/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50"/>
      <c r="T9" s="149">
        <v>0</v>
      </c>
      <c r="U9" s="149">
        <v>0</v>
      </c>
      <c r="V9" s="149">
        <v>0</v>
      </c>
      <c r="W9" s="149">
        <v>0</v>
      </c>
      <c r="X9" s="151">
        <v>0</v>
      </c>
      <c r="Y9" s="94"/>
    </row>
    <row r="10" spans="2:25" s="1" customFormat="1" ht="28.5" customHeight="1">
      <c r="B10" s="66" t="s">
        <v>67</v>
      </c>
      <c r="C10" s="20" t="s">
        <v>67</v>
      </c>
      <c r="D10" s="20" t="s">
        <v>68</v>
      </c>
      <c r="E10" s="20" t="s">
        <v>65</v>
      </c>
      <c r="F10" s="20" t="s">
        <v>226</v>
      </c>
      <c r="G10" s="20" t="s">
        <v>69</v>
      </c>
      <c r="H10" s="21"/>
      <c r="I10" s="20">
        <v>3</v>
      </c>
      <c r="J10" s="20">
        <v>2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115</v>
      </c>
      <c r="R10" s="26">
        <f t="shared" ref="R10" si="0">Q10/I10</f>
        <v>38.333333333333336</v>
      </c>
      <c r="S10" s="21"/>
      <c r="T10" s="20">
        <v>0</v>
      </c>
      <c r="U10" s="20">
        <v>0</v>
      </c>
      <c r="V10" s="20">
        <v>0</v>
      </c>
      <c r="W10" s="20">
        <v>0</v>
      </c>
      <c r="X10" s="98">
        <v>0</v>
      </c>
      <c r="Y10" s="94"/>
    </row>
    <row r="11" spans="2:25" s="1" customFormat="1" ht="28.5" customHeight="1">
      <c r="B11" s="66" t="s">
        <v>67</v>
      </c>
      <c r="C11" s="20" t="s">
        <v>67</v>
      </c>
      <c r="D11" s="20" t="s">
        <v>68</v>
      </c>
      <c r="E11" s="20" t="s">
        <v>65</v>
      </c>
      <c r="F11" s="20" t="s">
        <v>233</v>
      </c>
      <c r="G11" s="20" t="s">
        <v>69</v>
      </c>
      <c r="H11" s="24"/>
      <c r="I11" s="20">
        <v>11</v>
      </c>
      <c r="J11" s="20">
        <v>3</v>
      </c>
      <c r="K11" s="20">
        <v>1</v>
      </c>
      <c r="L11" s="20">
        <v>0</v>
      </c>
      <c r="M11" s="20">
        <v>5</v>
      </c>
      <c r="N11" s="20">
        <v>0</v>
      </c>
      <c r="O11" s="20">
        <v>0</v>
      </c>
      <c r="P11" s="20">
        <v>2</v>
      </c>
      <c r="Q11" s="27">
        <v>249</v>
      </c>
      <c r="R11" s="20">
        <v>22.63</v>
      </c>
      <c r="S11" s="21"/>
      <c r="T11" s="20">
        <v>0</v>
      </c>
      <c r="U11" s="20">
        <v>0</v>
      </c>
      <c r="V11" s="20">
        <v>0</v>
      </c>
      <c r="W11" s="23">
        <v>0</v>
      </c>
      <c r="X11" s="99">
        <v>0</v>
      </c>
      <c r="Y11" s="94"/>
    </row>
    <row r="12" spans="2:25" s="1" customFormat="1" ht="28.5" customHeight="1" thickBot="1">
      <c r="B12" s="67" t="s">
        <v>67</v>
      </c>
      <c r="C12" s="72" t="s">
        <v>67</v>
      </c>
      <c r="D12" s="72" t="s">
        <v>68</v>
      </c>
      <c r="E12" s="72" t="s">
        <v>65</v>
      </c>
      <c r="F12" s="72" t="s">
        <v>259</v>
      </c>
      <c r="G12" s="72" t="s">
        <v>69</v>
      </c>
      <c r="H12" s="73"/>
      <c r="I12" s="72">
        <v>3</v>
      </c>
      <c r="J12" s="72">
        <v>2</v>
      </c>
      <c r="K12" s="72">
        <v>0</v>
      </c>
      <c r="L12" s="72">
        <v>0</v>
      </c>
      <c r="M12" s="72">
        <v>1</v>
      </c>
      <c r="N12" s="72">
        <v>0</v>
      </c>
      <c r="O12" s="72">
        <v>0</v>
      </c>
      <c r="P12" s="72">
        <v>0</v>
      </c>
      <c r="Q12" s="72">
        <v>76</v>
      </c>
      <c r="R12" s="72">
        <v>25.33</v>
      </c>
      <c r="S12" s="75"/>
      <c r="T12" s="72">
        <v>0</v>
      </c>
      <c r="U12" s="72">
        <v>0</v>
      </c>
      <c r="V12" s="72">
        <v>0</v>
      </c>
      <c r="W12" s="76">
        <v>0</v>
      </c>
      <c r="X12" s="101">
        <v>0</v>
      </c>
      <c r="Y12" s="94"/>
    </row>
    <row r="13" spans="2:25" s="1" customFormat="1" ht="28.5" customHeight="1">
      <c r="B13" s="66" t="s">
        <v>67</v>
      </c>
      <c r="C13" s="20" t="s">
        <v>67</v>
      </c>
      <c r="D13" s="20" t="s">
        <v>68</v>
      </c>
      <c r="E13" s="20" t="s">
        <v>65</v>
      </c>
      <c r="F13" s="20" t="s">
        <v>266</v>
      </c>
      <c r="G13" s="20" t="s">
        <v>69</v>
      </c>
      <c r="H13" s="21"/>
      <c r="I13" s="20">
        <v>6</v>
      </c>
      <c r="J13" s="20">
        <v>3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2</v>
      </c>
      <c r="Q13" s="20">
        <v>120</v>
      </c>
      <c r="R13" s="26">
        <f>Q13/I13</f>
        <v>20</v>
      </c>
      <c r="S13" s="21"/>
      <c r="T13" s="20">
        <v>0</v>
      </c>
      <c r="U13" s="20">
        <v>0</v>
      </c>
      <c r="V13" s="20">
        <v>0</v>
      </c>
      <c r="W13" s="20">
        <v>0</v>
      </c>
      <c r="X13" s="98">
        <v>0</v>
      </c>
      <c r="Y13" s="94"/>
    </row>
    <row r="14" spans="2:25" s="1" customFormat="1" ht="28.5" customHeight="1">
      <c r="B14" s="66" t="s">
        <v>67</v>
      </c>
      <c r="C14" s="20" t="s">
        <v>67</v>
      </c>
      <c r="D14" s="20" t="s">
        <v>68</v>
      </c>
      <c r="E14" s="20" t="s">
        <v>65</v>
      </c>
      <c r="F14" s="20" t="s">
        <v>283</v>
      </c>
      <c r="G14" s="20" t="s">
        <v>69</v>
      </c>
      <c r="H14" s="21"/>
      <c r="I14" s="20">
        <v>7</v>
      </c>
      <c r="J14" s="20">
        <v>0</v>
      </c>
      <c r="K14" s="20">
        <v>0</v>
      </c>
      <c r="L14" s="20">
        <v>1</v>
      </c>
      <c r="M14" s="20">
        <v>3</v>
      </c>
      <c r="N14" s="20">
        <v>1</v>
      </c>
      <c r="O14" s="20">
        <v>1</v>
      </c>
      <c r="P14" s="20">
        <v>1</v>
      </c>
      <c r="Q14" s="20">
        <v>215</v>
      </c>
      <c r="R14" s="26">
        <f>Q14/I14</f>
        <v>30.714285714285715</v>
      </c>
      <c r="S14" s="21"/>
      <c r="T14" s="20">
        <v>0</v>
      </c>
      <c r="U14" s="20">
        <v>0</v>
      </c>
      <c r="V14" s="20">
        <v>0</v>
      </c>
      <c r="W14" s="20">
        <v>0</v>
      </c>
      <c r="X14" s="98">
        <v>0</v>
      </c>
      <c r="Y14" s="94"/>
    </row>
    <row r="15" spans="2:25" s="1" customFormat="1" ht="28.5" customHeight="1">
      <c r="B15" s="66" t="s">
        <v>67</v>
      </c>
      <c r="C15" s="20" t="s">
        <v>67</v>
      </c>
      <c r="D15" s="20" t="s">
        <v>68</v>
      </c>
      <c r="E15" s="20" t="s">
        <v>65</v>
      </c>
      <c r="F15" s="20" t="s">
        <v>305</v>
      </c>
      <c r="G15" s="20" t="s">
        <v>69</v>
      </c>
      <c r="H15" s="24"/>
      <c r="I15" s="20">
        <v>6</v>
      </c>
      <c r="J15" s="20">
        <v>4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0">
        <v>1</v>
      </c>
      <c r="Q15" s="27">
        <v>228</v>
      </c>
      <c r="R15" s="26">
        <f>Q15/I15</f>
        <v>38</v>
      </c>
      <c r="S15" s="21"/>
      <c r="T15" s="20">
        <v>0</v>
      </c>
      <c r="U15" s="20">
        <v>0</v>
      </c>
      <c r="V15" s="20">
        <v>0</v>
      </c>
      <c r="W15" s="23">
        <v>0</v>
      </c>
      <c r="X15" s="99">
        <v>0</v>
      </c>
      <c r="Y15" s="94"/>
    </row>
    <row r="16" spans="2:25" s="1" customFormat="1" ht="28.5" customHeight="1" thickBot="1">
      <c r="B16" s="67" t="s">
        <v>67</v>
      </c>
      <c r="C16" s="72" t="s">
        <v>67</v>
      </c>
      <c r="D16" s="72" t="s">
        <v>68</v>
      </c>
      <c r="E16" s="72" t="s">
        <v>65</v>
      </c>
      <c r="F16" s="72" t="s">
        <v>186</v>
      </c>
      <c r="G16" s="72" t="s">
        <v>69</v>
      </c>
      <c r="H16" s="73"/>
      <c r="I16" s="72">
        <v>2</v>
      </c>
      <c r="J16" s="72">
        <v>1</v>
      </c>
      <c r="K16" s="72">
        <v>0</v>
      </c>
      <c r="L16" s="72">
        <v>0</v>
      </c>
      <c r="M16" s="72">
        <v>1</v>
      </c>
      <c r="N16" s="72">
        <v>0</v>
      </c>
      <c r="O16" s="72">
        <v>0</v>
      </c>
      <c r="P16" s="72">
        <v>0</v>
      </c>
      <c r="Q16" s="72">
        <v>70</v>
      </c>
      <c r="R16" s="100">
        <f>Q16/I16</f>
        <v>35</v>
      </c>
      <c r="S16" s="75"/>
      <c r="T16" s="72">
        <v>0</v>
      </c>
      <c r="U16" s="72">
        <v>0</v>
      </c>
      <c r="V16" s="72">
        <v>0</v>
      </c>
      <c r="W16" s="76">
        <v>0</v>
      </c>
      <c r="X16" s="101">
        <v>0</v>
      </c>
      <c r="Y16" s="94"/>
    </row>
    <row r="17" spans="2:25" s="1" customFormat="1" ht="28.5" customHeight="1">
      <c r="B17" s="66" t="s">
        <v>67</v>
      </c>
      <c r="C17" s="20" t="s">
        <v>67</v>
      </c>
      <c r="D17" s="20" t="s">
        <v>68</v>
      </c>
      <c r="E17" s="20" t="s">
        <v>65</v>
      </c>
      <c r="F17" s="20" t="s">
        <v>204</v>
      </c>
      <c r="G17" s="20" t="s">
        <v>69</v>
      </c>
      <c r="H17" s="21"/>
      <c r="I17" s="20">
        <v>2</v>
      </c>
      <c r="J17" s="20">
        <v>1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15</v>
      </c>
      <c r="R17" s="26">
        <f>Q17/I17</f>
        <v>7.5</v>
      </c>
      <c r="S17" s="21"/>
      <c r="T17" s="20">
        <v>0</v>
      </c>
      <c r="U17" s="20">
        <v>0</v>
      </c>
      <c r="V17" s="20">
        <v>0</v>
      </c>
      <c r="W17" s="20">
        <v>0</v>
      </c>
      <c r="X17" s="98">
        <v>0</v>
      </c>
      <c r="Y17" s="94"/>
    </row>
    <row r="18" spans="2:25" s="1" customFormat="1" ht="30.75" customHeight="1">
      <c r="B18" s="66" t="s">
        <v>67</v>
      </c>
      <c r="C18" s="20" t="s">
        <v>67</v>
      </c>
      <c r="D18" s="20" t="s">
        <v>68</v>
      </c>
      <c r="E18" s="20" t="s">
        <v>65</v>
      </c>
      <c r="F18" s="20" t="s">
        <v>205</v>
      </c>
      <c r="G18" s="144">
        <v>0</v>
      </c>
      <c r="H18" s="21"/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5">
        <v>0</v>
      </c>
      <c r="R18" s="26">
        <v>0</v>
      </c>
      <c r="S18" s="21"/>
      <c r="T18" s="20">
        <v>0</v>
      </c>
      <c r="U18" s="20">
        <v>0</v>
      </c>
      <c r="V18" s="20">
        <v>0</v>
      </c>
      <c r="W18" s="20">
        <v>0</v>
      </c>
      <c r="X18" s="98">
        <v>0</v>
      </c>
      <c r="Y18" s="94"/>
    </row>
    <row r="19" spans="2:25" s="42" customFormat="1" ht="30.75" customHeight="1">
      <c r="B19" s="66" t="s">
        <v>67</v>
      </c>
      <c r="C19" s="20" t="s">
        <v>67</v>
      </c>
      <c r="D19" s="20" t="s">
        <v>68</v>
      </c>
      <c r="E19" s="20" t="s">
        <v>65</v>
      </c>
      <c r="F19" s="20" t="s">
        <v>192</v>
      </c>
      <c r="G19" s="20" t="s">
        <v>69</v>
      </c>
      <c r="H19" s="24"/>
      <c r="I19" s="20">
        <v>5</v>
      </c>
      <c r="J19" s="20">
        <v>1</v>
      </c>
      <c r="K19" s="20">
        <v>0</v>
      </c>
      <c r="L19" s="20">
        <v>0</v>
      </c>
      <c r="M19" s="20">
        <v>3</v>
      </c>
      <c r="N19" s="20">
        <v>0</v>
      </c>
      <c r="O19" s="20">
        <v>0</v>
      </c>
      <c r="P19" s="20">
        <v>1</v>
      </c>
      <c r="Q19" s="27">
        <v>42</v>
      </c>
      <c r="R19" s="26">
        <f>Q19/I19</f>
        <v>8.4</v>
      </c>
      <c r="S19" s="21"/>
      <c r="T19" s="20">
        <v>0</v>
      </c>
      <c r="U19" s="20">
        <v>0</v>
      </c>
      <c r="V19" s="20">
        <v>0</v>
      </c>
      <c r="W19" s="23">
        <v>0</v>
      </c>
      <c r="X19" s="99">
        <v>0</v>
      </c>
      <c r="Y19" s="95"/>
    </row>
    <row r="20" spans="2:25" s="42" customFormat="1" ht="33" customHeight="1" thickBot="1">
      <c r="B20" s="67" t="s">
        <v>67</v>
      </c>
      <c r="C20" s="72" t="s">
        <v>67</v>
      </c>
      <c r="D20" s="72" t="s">
        <v>68</v>
      </c>
      <c r="E20" s="72" t="s">
        <v>65</v>
      </c>
      <c r="F20" s="72" t="s">
        <v>193</v>
      </c>
      <c r="G20" s="72" t="s">
        <v>69</v>
      </c>
      <c r="H20" s="73"/>
      <c r="I20" s="74">
        <v>3</v>
      </c>
      <c r="J20" s="74">
        <v>1</v>
      </c>
      <c r="K20" s="74">
        <v>0</v>
      </c>
      <c r="L20" s="72">
        <v>0</v>
      </c>
      <c r="M20" s="74">
        <v>1</v>
      </c>
      <c r="N20" s="72">
        <v>0</v>
      </c>
      <c r="O20" s="72">
        <v>0</v>
      </c>
      <c r="P20" s="72">
        <v>1</v>
      </c>
      <c r="Q20" s="74">
        <v>41</v>
      </c>
      <c r="R20" s="100">
        <f>Q20/I20</f>
        <v>13.666666666666666</v>
      </c>
      <c r="S20" s="75"/>
      <c r="T20" s="72">
        <v>0</v>
      </c>
      <c r="U20" s="72">
        <v>0</v>
      </c>
      <c r="V20" s="72">
        <v>0</v>
      </c>
      <c r="W20" s="76">
        <v>0</v>
      </c>
      <c r="X20" s="101">
        <v>0</v>
      </c>
      <c r="Y20" s="96"/>
    </row>
    <row r="22" spans="2:25" ht="15.75" customHeight="1">
      <c r="C22" s="77"/>
      <c r="D22" s="77"/>
      <c r="E22" s="77"/>
      <c r="F22" s="77"/>
      <c r="G22" s="77"/>
      <c r="H22" s="80"/>
      <c r="I22" s="77"/>
      <c r="J22" s="77"/>
      <c r="K22" s="77"/>
      <c r="L22" s="77"/>
      <c r="M22" s="77"/>
      <c r="N22" s="77"/>
      <c r="O22" s="77"/>
      <c r="P22" s="77"/>
      <c r="Q22" s="78"/>
      <c r="R22" s="79"/>
    </row>
    <row r="36" spans="3:18" s="19" customFormat="1" ht="15.75" customHeight="1">
      <c r="C36" s="77"/>
      <c r="D36" s="77"/>
      <c r="E36" s="77"/>
      <c r="F36" s="77"/>
      <c r="G36" s="77"/>
      <c r="H36" s="80"/>
      <c r="I36" s="77"/>
      <c r="J36" s="77"/>
      <c r="K36" s="77"/>
      <c r="L36" s="77"/>
      <c r="M36" s="77"/>
      <c r="N36" s="77"/>
      <c r="O36" s="77"/>
      <c r="P36" s="77"/>
      <c r="Q36" s="78"/>
      <c r="R36" s="79"/>
    </row>
    <row r="37" spans="3:18" s="19" customFormat="1" ht="15.75" customHeight="1"/>
    <row r="38" spans="3:18" s="19" customFormat="1" ht="15.75" customHeight="1"/>
    <row r="39" spans="3:18" s="19" customFormat="1" ht="15.75" customHeight="1"/>
    <row r="40" spans="3:18" s="19" customFormat="1" ht="15.75" customHeight="1"/>
    <row r="41" spans="3:18" s="19" customFormat="1" ht="15.75" customHeight="1"/>
    <row r="42" spans="3:18" s="19" customFormat="1" ht="15.75" customHeight="1"/>
    <row r="43" spans="3:18" s="19" customFormat="1" ht="15.75" customHeight="1"/>
    <row r="44" spans="3:18" s="19" customFormat="1" ht="15.75" customHeight="1"/>
    <row r="45" spans="3:18" s="19" customFormat="1" ht="15.75" customHeight="1"/>
    <row r="46" spans="3:18" s="19" customFormat="1" ht="15.75" customHeight="1"/>
    <row r="47" spans="3:18" s="19" customFormat="1" ht="15.75" customHeight="1"/>
    <row r="48" spans="3:18" s="19" customFormat="1" ht="15.75" customHeight="1"/>
    <row r="49" s="19" customFormat="1" ht="15.75" customHeight="1"/>
  </sheetData>
  <mergeCells count="14">
    <mergeCell ref="B1:Y1"/>
    <mergeCell ref="U2:X2"/>
    <mergeCell ref="J2:P2"/>
    <mergeCell ref="E2:E3"/>
    <mergeCell ref="T2:T3"/>
    <mergeCell ref="D2:D3"/>
    <mergeCell ref="R2:R3"/>
    <mergeCell ref="C2:C3"/>
    <mergeCell ref="B2:B3"/>
    <mergeCell ref="Q2:Q3"/>
    <mergeCell ref="H2:H3"/>
    <mergeCell ref="I2:I3"/>
    <mergeCell ref="F2:F3"/>
    <mergeCell ref="G2:G3"/>
  </mergeCells>
  <dataValidations count="4">
    <dataValidation type="list" allowBlank="1" sqref="E22 E5:E20 E36" xr:uid="{00000000-0002-0000-0200-000000000000}">
      <formula1>"NGA,GOCC,SUC,LWD,LGU"</formula1>
    </dataValidation>
    <dataValidation type="list" allowBlank="1" sqref="G22 G5:G20 G36" xr:uid="{00000000-0002-0000-0200-000001000000}">
      <formula1>"eFOI,STANDARD"</formula1>
    </dataValidation>
    <dataValidation type="list" allowBlank="1" sqref="F22 F5:F6 F9:F20 F36" xr:uid="{00000000-0002-0000-0200-000002000000}">
      <formula1>"2016-Q4,2017-Q1,2017-Q2,2017-Q3,2017-Q4,2018-Q1"</formula1>
    </dataValidation>
    <dataValidation type="list" allowBlank="1" sqref="F7:F8" xr:uid="{7DC22751-4688-48C2-91BF-FD68FE132220}">
      <formula1>"2017-Q1,2017-Q2,2017-Q3,2017-Q4,2018-Q1"</formula1>
    </dataValidation>
  </dataValidations>
  <printOptions horizontalCentered="1"/>
  <pageMargins left="0.7" right="0.7" top="0.75" bottom="0.75" header="0" footer="0"/>
  <pageSetup paperSize="9" scale="4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 FOI Registry</vt:lpstr>
      <vt:lpstr> FOI 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LILIBETH BALOLONG-FRONDA</dc:creator>
  <cp:lastModifiedBy>Lilibeth Fronda</cp:lastModifiedBy>
  <cp:lastPrinted>2020-01-03T06:59:49Z</cp:lastPrinted>
  <dcterms:created xsi:type="dcterms:W3CDTF">2018-07-31T05:16:41Z</dcterms:created>
  <dcterms:modified xsi:type="dcterms:W3CDTF">2021-01-24T06:35:49Z</dcterms:modified>
</cp:coreProperties>
</file>