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270\Desktop\FOI\Uploaded to TS Page\for upload to TS page and validation form 2024\"/>
    </mc:Choice>
  </mc:AlternateContent>
  <bookViews>
    <workbookView xWindow="0" yWindow="0" windowWidth="24000" windowHeight="9630"/>
  </bookViews>
  <sheets>
    <sheet name="LBP FOI Inventory_Consolidated" sheetId="7" r:id="rId1"/>
    <sheet name="LBP FOI Registry" sheetId="4" r:id="rId2"/>
    <sheet name="LBP FOI Summary" sheetId="6" r:id="rId3"/>
  </sheets>
  <calcPr calcId="162913"/>
</workbook>
</file>

<file path=xl/calcChain.xml><?xml version="1.0" encoding="utf-8"?>
<calcChain xmlns="http://schemas.openxmlformats.org/spreadsheetml/2006/main">
  <c r="R36" i="6" l="1"/>
  <c r="R35" i="6"/>
  <c r="R34" i="6"/>
  <c r="R33" i="6"/>
  <c r="R32" i="6" l="1"/>
  <c r="R31" i="6"/>
  <c r="R30" i="6"/>
  <c r="R29" i="6" l="1"/>
  <c r="R28" i="6" l="1"/>
  <c r="R27" i="6"/>
  <c r="R26" i="6"/>
  <c r="R25" i="6"/>
  <c r="R24" i="6"/>
  <c r="R23" i="6"/>
  <c r="R22" i="6"/>
  <c r="Q21" i="6"/>
  <c r="R21" i="6" s="1"/>
  <c r="R20" i="6"/>
  <c r="R19" i="6"/>
  <c r="R17" i="6"/>
  <c r="R16" i="6"/>
  <c r="R15" i="6"/>
  <c r="R14" i="6"/>
  <c r="R13" i="6"/>
  <c r="R10" i="6"/>
  <c r="I99" i="4"/>
  <c r="I98" i="4"/>
  <c r="I97" i="4"/>
  <c r="I96" i="4"/>
  <c r="I95" i="4"/>
  <c r="I94" i="4"/>
  <c r="I93" i="4"/>
  <c r="I92" i="4"/>
  <c r="I91" i="4"/>
  <c r="I90" i="4"/>
  <c r="I89" i="4"/>
  <c r="I88" i="4"/>
  <c r="I87" i="4"/>
  <c r="I86" i="4"/>
  <c r="I85" i="4"/>
  <c r="I84" i="4"/>
  <c r="I83" i="4"/>
  <c r="I82" i="4"/>
  <c r="I81" i="4"/>
  <c r="I80" i="4"/>
  <c r="I79" i="4"/>
  <c r="I78" i="4"/>
  <c r="I76" i="4"/>
  <c r="I75" i="4"/>
  <c r="I74" i="4"/>
  <c r="I73" i="4"/>
  <c r="I72" i="4"/>
  <c r="I71" i="4"/>
  <c r="I70" i="4"/>
  <c r="I67" i="4"/>
  <c r="I66" i="4"/>
  <c r="I65" i="4"/>
  <c r="I64" i="4"/>
  <c r="I63" i="4"/>
  <c r="I62" i="4"/>
  <c r="I61" i="4"/>
  <c r="I59" i="4"/>
  <c r="I57" i="4"/>
  <c r="I56" i="4"/>
  <c r="I54" i="4"/>
  <c r="I52" i="4"/>
  <c r="I51" i="4"/>
  <c r="I50" i="4"/>
  <c r="I48" i="4"/>
</calcChain>
</file>

<file path=xl/sharedStrings.xml><?xml version="1.0" encoding="utf-8"?>
<sst xmlns="http://schemas.openxmlformats.org/spreadsheetml/2006/main" count="1794" uniqueCount="513">
  <si>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</si>
  <si>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</si>
  <si>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</si>
  <si>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</si>
  <si>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</si>
  <si>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</si>
  <si>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</si>
  <si>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</si>
  <si>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</si>
  <si>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</si>
  <si>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</si>
  <si>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</si>
  <si>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</si>
  <si>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</si>
  <si>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</si>
  <si>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t>title of information requested</t>
  </si>
  <si>
    <t>status of request</t>
  </si>
  <si>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</si>
  <si>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</si>
  <si>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</si>
  <si>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</si>
  <si>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Additional details about the request</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</si>
  <si>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</si>
  <si>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</si>
  <si>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</si>
  <si>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</si>
  <si>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</si>
  <si>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</si>
  <si>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</si>
  <si>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</si>
  <si>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</si>
  <si>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</si>
  <si>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</si>
  <si>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</si>
  <si>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</si>
  <si>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</si>
  <si>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</si>
  <si>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</si>
  <si>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</si>
  <si>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</si>
  <si>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</si>
  <si>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r>
      <rPr>
        <i/>
        <sz val="10"/>
        <color rgb="FF000000"/>
        <rFont val="Arial"/>
        <family val="2"/>
      </rPr>
      <t xml:space="preserve">date request was processed/finished by the agency; if not yet processed/finished, indicate </t>
    </r>
    <r>
      <rPr>
        <b/>
        <i/>
        <sz val="10"/>
        <color rgb="FF000000"/>
        <rFont val="Arial"/>
        <family val="2"/>
      </rPr>
      <t>ONGOING</t>
    </r>
  </si>
  <si>
    <t>number of working days in facilitating the request</t>
  </si>
  <si>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</si>
  <si>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</si>
  <si>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eFOI</t>
  </si>
  <si>
    <t>NO</t>
  </si>
  <si>
    <t>Closed</t>
  </si>
  <si>
    <t>FREE</t>
  </si>
  <si>
    <t>No</t>
  </si>
  <si>
    <t>Info not maintained</t>
  </si>
  <si>
    <t>Successful</t>
  </si>
  <si>
    <t>Proactively disclosed</t>
  </si>
  <si>
    <t>Invalid request</t>
  </si>
  <si>
    <t>Info under Exceptions List</t>
  </si>
  <si>
    <t>YES</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</si>
  <si>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</si>
  <si>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</si>
  <si>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</si>
  <si>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</si>
  <si>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</si>
  <si>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</si>
  <si>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</si>
  <si>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</si>
  <si>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</si>
  <si>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</si>
  <si>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</si>
  <si>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</si>
  <si>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</si>
  <si>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</si>
  <si>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</si>
  <si>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</si>
  <si>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</si>
  <si>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</si>
  <si>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</si>
  <si>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</si>
  <si>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</si>
  <si>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</si>
  <si>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</si>
  <si>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</si>
  <si>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</si>
  <si>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</si>
  <si>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</si>
  <si>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</si>
  <si>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</si>
  <si>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</si>
  <si>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</si>
  <si>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</si>
  <si>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</si>
  <si>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</si>
  <si>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</si>
  <si>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</si>
  <si>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</si>
  <si>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</si>
  <si>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</si>
  <si>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</si>
  <si>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</si>
  <si>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</si>
  <si>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</si>
  <si>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</si>
  <si>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</si>
  <si>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</si>
  <si>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</si>
  <si>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</si>
  <si>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(average )</t>
    </r>
  </si>
  <si>
    <t>LBP</t>
  </si>
  <si>
    <t>N/A</t>
  </si>
  <si>
    <t>#LBP-042018-02</t>
  </si>
  <si>
    <t>Certified true copies of Accountant's Advice of Local Check Disbursements of a particular LGU</t>
  </si>
  <si>
    <t>#LBP-032018-01</t>
  </si>
  <si>
    <t>Certification on loan balances of an LGU Accountant</t>
  </si>
  <si>
    <t>#LBP-042018-03</t>
  </si>
  <si>
    <t>MRTC related documents</t>
  </si>
  <si>
    <t>#LBP-072018-04</t>
  </si>
  <si>
    <t>Request for a copy of the Bank's approved budget for 2018</t>
  </si>
  <si>
    <t>NA</t>
  </si>
  <si>
    <t>Information requested is already available at the Bank's website</t>
  </si>
  <si>
    <t>#LBP-072018-05</t>
  </si>
  <si>
    <t>Request for copies of Bank Statements of certain Barangay from December 2015 up to June 30, 2018</t>
  </si>
  <si>
    <t>#LBP-072018-06</t>
  </si>
  <si>
    <t>Request for the Bank's Verifier to produce documents (scrupulously negotiated checks)  and to testify in the criminal cases pursuant to the subject subpoena</t>
  </si>
  <si>
    <t>#LBP-072018-07</t>
  </si>
  <si>
    <t>Request for the pre-payment documents submitted by a certain shipping line</t>
  </si>
  <si>
    <t>#LBP-072018-08</t>
  </si>
  <si>
    <t xml:space="preserve">Request for the issuance of Certified True Copy or Certificate of No Record of the proposal submitted by the Bank to a particular City Government in relation to its loan </t>
  </si>
  <si>
    <t>#LBP-082018-09</t>
  </si>
  <si>
    <t>Request for a copy of the Bank's approved budget for 2018 with details on the suspended benefits</t>
  </si>
  <si>
    <t>#LBP-072018-10</t>
  </si>
  <si>
    <t xml:space="preserve">Request for various  documents relevant to a pending litigation involving the Bank's ROPA to an interested buyer </t>
  </si>
  <si>
    <t>No response from requesting party</t>
  </si>
  <si>
    <t>#LBP-082018-11</t>
  </si>
  <si>
    <t>Request for the issuance of the requisite bank certifications</t>
  </si>
  <si>
    <t>#LBP-082018-12</t>
  </si>
  <si>
    <t>Request for documents pertaining to the Land Transfer Claim of a certain landowner.</t>
  </si>
  <si>
    <t>#LBP-082018-13</t>
  </si>
  <si>
    <t>Request for sample copies of the financial projections of the Bank's financed oil palm cooperatives</t>
  </si>
  <si>
    <t>#LBP-092018-14</t>
  </si>
  <si>
    <t>Request for a detailed list of checks issued by  particular LGU from May 15 to August 30, 2018</t>
  </si>
  <si>
    <t>#LBP-102018-15</t>
  </si>
  <si>
    <t>Request for the issuance of bank certifications for various accounts</t>
  </si>
  <si>
    <t>#LBP-112018-16</t>
  </si>
  <si>
    <t>Request for a  disbursement notification on High Yield Savings Account (HYSA) of a particular LGU</t>
  </si>
  <si>
    <t>#LBP-112018-17</t>
  </si>
  <si>
    <t>Request for the bank personnel to certify under oath relative to the account and issued check of a particular local government.</t>
  </si>
  <si>
    <t>#LBP-012019-001</t>
  </si>
  <si>
    <t>Request for the bank officer to appear to the court to testify and disclose information relative to the encashment of checks by a certain barangay officer</t>
  </si>
  <si>
    <t>• Requested information has been provided</t>
  </si>
  <si>
    <t>#LBP-022019-002</t>
  </si>
  <si>
    <t>Request for the bank officer to appear to the court to testify and bring the bank records of a certain client</t>
  </si>
  <si>
    <t>#LBP-022019-003</t>
  </si>
  <si>
    <t>Request for the bank officer to appear to the court to testify and bring certified true copies of bank statement of a certain municipality</t>
  </si>
  <si>
    <t>#LBP-022019-004</t>
  </si>
  <si>
    <t xml:space="preserve">Request for information on the amount of loan contracted by a certain LGU </t>
  </si>
  <si>
    <t>• Requesting party failed to provide the information needed for clarification</t>
  </si>
  <si>
    <t>#LBP-032019-005</t>
  </si>
  <si>
    <t>Request for the bank officer to appear to the court to testify and provide bank records to be used as evidence for the defense of the accused.</t>
  </si>
  <si>
    <t>• Requesting party did not pursue the request.</t>
  </si>
  <si>
    <t>#LBP-032019-006</t>
  </si>
  <si>
    <t>Request for the bank officer to appear to the court to affirm that a certain amount was automatically reverted by the Bank to the Bureau of Treasury and to bring supporting documents evidencing the reversion of such amount.</t>
  </si>
  <si>
    <t>• Request was denied since information requested is no longer maintained/stored by the Branch</t>
  </si>
  <si>
    <t>#LBP-042019-007</t>
  </si>
  <si>
    <t>Request for a copy of the Bank's internal appraisal report</t>
  </si>
  <si>
    <t>• Request was denied since it is not a request for information</t>
  </si>
  <si>
    <t>#LBP-042019-008</t>
  </si>
  <si>
    <t>Request for a copy of pertinent documents relative to the loan transactions of a certain municipal government with the Bank.</t>
  </si>
  <si>
    <t>P500.00</t>
  </si>
  <si>
    <t>• The rest of the documents subject of the request was not released as they are considered confidential.</t>
  </si>
  <si>
    <t>#LBP-042019-009</t>
  </si>
  <si>
    <t>Request for a copy of certain documents pertaining to the loan obtained by a certain municipal government with the Bank in support to the case filed against the Municipal Mayor.</t>
  </si>
  <si>
    <t>• Request was denied since it is under the FOI Exceptions List</t>
  </si>
  <si>
    <t>#LBP-042019-010</t>
  </si>
  <si>
    <t>Request for the records and bank transactions of a certain accountholder which will be used as an integral part of police investigation</t>
  </si>
  <si>
    <t>•Request was denied since it is under the FOI Exceptions List</t>
  </si>
  <si>
    <t>#LBP-042019-011</t>
  </si>
  <si>
    <t>Request for a certification on the bank deposits maintained by a certain depositor</t>
  </si>
  <si>
    <t>•Request denied since information is not being maintained by the Bank</t>
  </si>
  <si>
    <t>#LBP-042019-012</t>
  </si>
  <si>
    <t>Request for copies of loan documents pertaining to a certain LGU's loan availment with the Bank</t>
  </si>
  <si>
    <t xml:space="preserve">• Awaiting documentary requirements from the first letter sent by the Bank
• Bank requested for extension to complete the request
• Request was denied since it is under the FOI Exceptions List
</t>
  </si>
  <si>
    <t>#LBP-052019-013</t>
  </si>
  <si>
    <t>Request for an official statement as to the amount of just compensation offered to a certain client for the CARP covered properties.</t>
  </si>
  <si>
    <t>• Requesting party failed to provide certain documentary requirements-60 calendar days after the the Bank sent letter on June 4, 2019.</t>
  </si>
  <si>
    <t>#LBP-072019-014</t>
  </si>
  <si>
    <t>Request to disclose information on the account of the deceased.</t>
  </si>
  <si>
    <t>• Requesting party failed to provide pertinent documents 60 calendar days after the Bank sent letter on August 13, 2019.</t>
  </si>
  <si>
    <t>#LBP-072019-015</t>
  </si>
  <si>
    <t>Request for access to information on the Minutes of the Special / Regular Meeting of the Board of Directors of a certain company</t>
  </si>
  <si>
    <t>#LBP-072019-016</t>
  </si>
  <si>
    <t>Request for submission of authenticated copies of pertinent documents on the loan of a certain city government</t>
  </si>
  <si>
    <t>• Copies of documents were granted on August 22, 23 &amp; 27, 2019</t>
  </si>
  <si>
    <t>#LBP-082019-017</t>
  </si>
  <si>
    <t>Request to submit original/certified true copy of complete check deposit slips / scanned copy of negotiated checks payable to a certain community hospital</t>
  </si>
  <si>
    <t>#LBP-092019-018</t>
  </si>
  <si>
    <t>Request for copies of deed of assignment and special power of attorney in response to the letter request of the Bank</t>
  </si>
  <si>
    <t>#LBP-092019-019</t>
  </si>
  <si>
    <t>#LBP-112019-020</t>
  </si>
  <si>
    <t>Request for copies of certain letters sent by the Bank to Department of Agrarian Reform relating to a corporation's account.</t>
  </si>
  <si>
    <t>#LBP-112019-021</t>
  </si>
  <si>
    <t>Request for information on the depositor's account</t>
  </si>
  <si>
    <t>#LBP-012020-001</t>
  </si>
  <si>
    <t>Request for data of bank's Sikat Saka and SURE Aid</t>
  </si>
  <si>
    <t>#LBP-022020-002</t>
  </si>
  <si>
    <t>Request for certifications of the total service fees paid per period under the Pantawid Pamilyang Pilipino Program (4Ps)</t>
  </si>
  <si>
    <t>#LBP-072020-003</t>
  </si>
  <si>
    <t>Request for certification if certain joint account exists in the record of the Bank</t>
  </si>
  <si>
    <t>#LBP-082020-004</t>
  </si>
  <si>
    <t>Request for bank statement and negotiated checks of the late spouse</t>
  </si>
  <si>
    <t>• Request was granted</t>
  </si>
  <si>
    <t>#LBP-082020-005</t>
  </si>
  <si>
    <t>Request to withdraw any amount under the account name of late spouse's joint account</t>
  </si>
  <si>
    <t>• Request was denied since it is under the FOI Exceptions List
• Not a request for information</t>
  </si>
  <si>
    <t>#LBP-082020-006</t>
  </si>
  <si>
    <t>Request for a copy of customer information sheet and signature card under the account of late spouse</t>
  </si>
  <si>
    <t>•  Requesting party failed to provide the information needed for clarification after 60 calendar days</t>
  </si>
  <si>
    <t>#LBP-092020-007</t>
  </si>
  <si>
    <t>Request for info regarding details of loan of farmers/SMEs who have availed of financing assistance from the Bank.</t>
  </si>
  <si>
    <t>#LBP-092020-008</t>
  </si>
  <si>
    <t>Request for data on Bank's loan exposures as of August 2020 on various industry clusters</t>
  </si>
  <si>
    <t>#LBP-092020-009</t>
  </si>
  <si>
    <t>Request for verification of the identity and address of the owner of an ATM account maintained at LANDBANK Branch</t>
  </si>
  <si>
    <t>#LBP-102020-010</t>
  </si>
  <si>
    <t>Request for Bank's year-end financial statements from 1990-2001</t>
  </si>
  <si>
    <t>#LBP-012021-001</t>
  </si>
  <si>
    <t>Request for copies of disbursement orders representing payment of lease rentals.</t>
  </si>
  <si>
    <t>• Request is not covered by the Bank's FOI manual since the request for information is made by one of the persons with contracts or dealings with the Bank which information they are legally entitled to have access to</t>
  </si>
  <si>
    <t>#LBP-012021-002</t>
  </si>
  <si>
    <t>Request for confirmation/information whether a certain property was used as a security for a loan.</t>
  </si>
  <si>
    <t>#LBP-022021-003</t>
  </si>
  <si>
    <t>Request for Agrarian Reform Beneficiaries' (ARB) outstanding balances</t>
  </si>
  <si>
    <t>•  Requesting party failed to provide the documentary requirement</t>
  </si>
  <si>
    <t>#LBP-022021-004</t>
  </si>
  <si>
    <t xml:space="preserve">Request for copies of 4P's related documents from the Bank </t>
  </si>
  <si>
    <t>#LBP-022021-005</t>
  </si>
  <si>
    <t>Request for copies of negotiated checks for CY 2019-2020 to be used for investigation.</t>
  </si>
  <si>
    <t>#LBP-022021-006</t>
  </si>
  <si>
    <t>Request for copies of bank statement and finacial transactions of a certain LGU</t>
  </si>
  <si>
    <t>#LBP-032021-007</t>
  </si>
  <si>
    <t>Request for copies of bank statement and previously issued Board resolution</t>
  </si>
  <si>
    <t>•  Request was denied</t>
  </si>
  <si>
    <t>#LBP-032021-008</t>
  </si>
  <si>
    <t>Request for issuance of certified true copies of bank statement of certain brgy for the year 2017-2020</t>
  </si>
  <si>
    <t>#LBP-032021-009</t>
  </si>
  <si>
    <t xml:space="preserve">Request for the name, contact details and accredited email addresses of Bank branches required for the submisson of reports. </t>
  </si>
  <si>
    <t>#LBP-042021-010</t>
  </si>
  <si>
    <t>Request for information regarding the land transfer claims of a certain intestate</t>
  </si>
  <si>
    <t>•	The Receiving Officer / Decision Maker requested for additional requirement from the requesting   party such as special power of attorney
•	Request was successfully granted on May 20, 2021</t>
  </si>
  <si>
    <t>#LBP-042021-011</t>
  </si>
  <si>
    <t>Request for certficate of deposit for the land transfer claims of a certain heir</t>
  </si>
  <si>
    <t>•	Requesting party was asked to submit a special power of attorney &amp; birth certificate
•	Requested certification was held in abeyance pending the submission of documentary   requirements by the requesting party
•	Request was then granted upon submission of the requirements</t>
  </si>
  <si>
    <t>#LBP-052021-012</t>
  </si>
  <si>
    <t>Request for information/documents used in the valuation of land transfer claim of a certain testate</t>
  </si>
  <si>
    <t>#LBP-052021-013</t>
  </si>
  <si>
    <t>Request for information/documents regarding land transfer claim of a certain heir which is covered by Comprehensive Agrarian Reform Program</t>
  </si>
  <si>
    <t>#LBP-052021-014</t>
  </si>
  <si>
    <t>Request for copies of loan documents/agreements that will be used for an ongoing research</t>
  </si>
  <si>
    <t>#LBP-062021-015</t>
  </si>
  <si>
    <t>Request for documents/ information regarding loans granted to LGU in NCR which involve loan amounts of at least 2 Billion.</t>
  </si>
  <si>
    <t>#LBP-062021-016</t>
  </si>
  <si>
    <t>Request for information regarding list of National Government Agencies who have enrolled a certain network in the LDDAP-IC Module of the Bank's eMDS Facility</t>
  </si>
  <si>
    <t>#LBP-062021-017</t>
  </si>
  <si>
    <t>Request for information regarding reconfirmation of valuation of several UCPB CARP covered properties</t>
  </si>
  <si>
    <t>#LBP-072021-018</t>
  </si>
  <si>
    <t>Request for information/data regarding Local Government Unit's utilization of the Bank's LinkBiz  Portal and weAccess.</t>
  </si>
  <si>
    <t>#LBP-072021-019</t>
  </si>
  <si>
    <t>Request for information/data regarding digital and non-digital payments to government institutions</t>
  </si>
  <si>
    <t>#LBP-082021-020</t>
  </si>
  <si>
    <t>Request for the review and disclosure of copies of CCTV footage of a LANDBANK Branch</t>
  </si>
  <si>
    <t>•  Requesting party failed to provide the documentary requirement
•  Requesting party sent a written withdrawal / will no longer pursue with the request</t>
  </si>
  <si>
    <t>#LBP-082021-021</t>
  </si>
  <si>
    <t>Request for information pertaining to the bank transactions of a certain local government unit</t>
  </si>
  <si>
    <t>#LBP-092021-022</t>
  </si>
  <si>
    <t>Request for the issuance of the certified copies of paid checks of a certain baranggay</t>
  </si>
  <si>
    <t xml:space="preserve">• Request was partially granted since remaining info/data are not yet available
</t>
  </si>
  <si>
    <t>#LBP-102021-023</t>
  </si>
  <si>
    <t>Request for the issuance of the certified copies of bank statements and paid checks of a certain baranggay</t>
  </si>
  <si>
    <t>#LBP-112021-024</t>
  </si>
  <si>
    <t>Request for data pertaining to the Bank's iAccess related concerns from 2019-2021</t>
  </si>
  <si>
    <t>#LBP-112021-025</t>
  </si>
  <si>
    <t>Request for information regarding cancelled  Certificate of Land Ownership Awards (CLOA) holder</t>
  </si>
  <si>
    <t>#LBP-122021-026</t>
  </si>
  <si>
    <t>Request for data on the total volume/amount of the national collections of the National Government Agencies from 2016-2021</t>
  </si>
  <si>
    <t>• Requesting party was asked to submit letter request with    a copy of the ID of the signatory and  accomplished form before the data was released/granted
• Request was granted</t>
  </si>
  <si>
    <t>2022-Q1</t>
  </si>
  <si>
    <t>#LBP-022022-001</t>
  </si>
  <si>
    <t>Request for a copy of the Affidavit of Consent and Memorandum of Agreement executed by the Heirs</t>
  </si>
  <si>
    <t>#LBP-022022-002</t>
  </si>
  <si>
    <t>Request for a copy of the Bank's Executive Order Document</t>
  </si>
  <si>
    <t>#LBP-032022-003</t>
  </si>
  <si>
    <t>Request for documents re: VOS claim of a certain landowner</t>
  </si>
  <si>
    <t xml:space="preserve">•  The Receiving Officer / Decision Maker instructed the requesting party to  submit supporting document  such as proof of affiliation
•   Request was successfully granted on April 20, 2022
</t>
  </si>
  <si>
    <t>2022-Q2</t>
  </si>
  <si>
    <t>#LBP-042022-004</t>
  </si>
  <si>
    <t>Request for certification if certain branch exists and authentication of BIR payment slip</t>
  </si>
  <si>
    <t>#LBP-042022-005</t>
  </si>
  <si>
    <t xml:space="preserve">Request for  authentication of BIR payment slip and confirmation of its transactions </t>
  </si>
  <si>
    <t>#LBP-052022-006</t>
  </si>
  <si>
    <t>Request for  information on the payment to the CARP covered property of a certain landowner</t>
  </si>
  <si>
    <t>#LBP-052022-007</t>
  </si>
  <si>
    <t>Request for  information on the transaction record of a certain LBP acountholder (disclosure of computer data)</t>
  </si>
  <si>
    <t>#LBP-052022-008</t>
  </si>
  <si>
    <t>2022-Q3</t>
  </si>
  <si>
    <t>#LBP-072022-009</t>
  </si>
  <si>
    <t>Request for  copy of account details and bank statement of a certain brgy.</t>
  </si>
  <si>
    <t>#LBP-072022-010</t>
  </si>
  <si>
    <t>Request for  data on the volume and total amount of fees collected by Bank via online payment channels from 2016-2022</t>
  </si>
  <si>
    <t>#LBP-082022-011</t>
  </si>
  <si>
    <t>#LBP-082022-012</t>
  </si>
  <si>
    <t>Request for various  documents pertaining to land transfer claims</t>
  </si>
  <si>
    <t xml:space="preserve">
• Request was partially granted
• Request for various documents was not granted due to the non-submission of the requirements from   the requesting party 
</t>
  </si>
  <si>
    <t>#LBP-082022-013</t>
  </si>
  <si>
    <t>Request for disclosure of data pertaining to the operations of the Bank on deposit taking, returning of dishonored checks and bank records on the account of a certain depositor</t>
  </si>
  <si>
    <t>2022-Q4</t>
  </si>
  <si>
    <t>#LBP-102022-014</t>
  </si>
  <si>
    <t>Request for a copy of spurious check deposited to the Branch</t>
  </si>
  <si>
    <t>#LBP-102022-015</t>
  </si>
  <si>
    <t>Request to disclose client's information and other relevant data relative to transactions involving LBP savings account</t>
  </si>
  <si>
    <t>#LBP-112022-016</t>
  </si>
  <si>
    <t>#LBP-122022-017</t>
  </si>
  <si>
    <t>Request for copy of transaction logs from online banking account</t>
  </si>
  <si>
    <t>LANDBANK of the Philippines</t>
  </si>
  <si>
    <t>GOCC</t>
  </si>
  <si>
    <t>2023-Q1</t>
  </si>
  <si>
    <t>#LBP-012023-001</t>
  </si>
  <si>
    <t xml:space="preserve">Request for copy of collection report on the total volume and total amount of the national collections of the National  Government Agencies (NGAs) via electronic/digital means.
</t>
  </si>
  <si>
    <t>#LBP-022023-002</t>
  </si>
  <si>
    <t>Request for copy of Barangay Certification and Statement of Account</t>
  </si>
  <si>
    <t>• Request was denied due to Requesting Party is not authorized by a certain Brgy Council</t>
  </si>
  <si>
    <t>#LBP-022023-003</t>
  </si>
  <si>
    <t>Request for the disclosure of the certified true copy of Bank documents</t>
  </si>
  <si>
    <t>#LBP-022023-004</t>
  </si>
  <si>
    <t>Request for certification and a copy of affidavit of loss</t>
  </si>
  <si>
    <t>#LBP-032023-005</t>
  </si>
  <si>
    <t>Request for the release of certified true copy of letter to a certain landowner</t>
  </si>
  <si>
    <t xml:space="preserve">• Request was denied since it was considered as vexatious </t>
  </si>
  <si>
    <t>#LBP-032023-006</t>
  </si>
  <si>
    <t>Request for statement of account of the deceased client</t>
  </si>
  <si>
    <t>• Request was denied due to absolute confidentiality of the information</t>
  </si>
  <si>
    <t>#LBP-032023-007</t>
  </si>
  <si>
    <t>Request for the verification of the payment slips and if existing in the Bank records</t>
  </si>
  <si>
    <t>2023-Q2</t>
  </si>
  <si>
    <t>#LBP-052023-008</t>
  </si>
  <si>
    <t>#LBP-052023-009</t>
  </si>
  <si>
    <t>Request for the bank account details of a deceased client</t>
  </si>
  <si>
    <t>2023-Q3</t>
  </si>
  <si>
    <t>Request to confirm on the issuance of Bank's issued checks</t>
  </si>
  <si>
    <t>2023-Q4</t>
  </si>
  <si>
    <t>Request to appear to a court to provide testimony involving estafa thru falsification of commercial documents</t>
  </si>
  <si>
    <t>Request for access of the loan documents of a certain corporation in connection to their loan with the Bank</t>
  </si>
  <si>
    <t>#LBP-072023-010</t>
  </si>
  <si>
    <t>#LBP-092023-011</t>
  </si>
  <si>
    <t>#LBP-092023-012</t>
  </si>
  <si>
    <t>#LBP-102023-013</t>
  </si>
  <si>
    <t>#LBP-112023-014</t>
  </si>
  <si>
    <t>• Request was denied due Bank Secrecy Law</t>
  </si>
  <si>
    <t>Request for copy of Human Resources Manual for employee benefits</t>
  </si>
  <si>
    <t>Request for clearance on a certain subpoena</t>
  </si>
  <si>
    <t>Request to furnish a copy of a  program and project of a certain LGU for reference</t>
  </si>
  <si>
    <t>2024-Q1</t>
  </si>
  <si>
    <t>#LBP-012024-001</t>
  </si>
  <si>
    <t>Request for 2023 collection report on the total volume/amount
of the national collections of the National Government Agencies (NGA)</t>
  </si>
  <si>
    <t>#LBP-042024-002</t>
  </si>
  <si>
    <t>Request for copy of documents pertaining to the blocking of ATM card</t>
  </si>
  <si>
    <t>Request certification on whether the loan application of a specific local government has been approved, either partially or fully.</t>
  </si>
  <si>
    <t>2024-Q2</t>
  </si>
  <si>
    <t>#LBP-052024-003</t>
  </si>
  <si>
    <t>2024-Q3</t>
  </si>
  <si>
    <t>#LBP-082024-004</t>
  </si>
  <si>
    <t>Request for relevant documents and other pertinent records of a bank accountholder and to testify in connection with the case involving this accountholder.</t>
  </si>
  <si>
    <t>2024-Q4</t>
  </si>
  <si>
    <t>Request for information on the status of the account of a deceased accountholder</t>
  </si>
  <si>
    <t>#LBP-122024-005</t>
  </si>
  <si>
    <t>LANDBANK FOI REGISTRY AS OF DECEMBER 31, 2024</t>
  </si>
  <si>
    <t>LANDBANK FOI SUMMARY AS OF DECEMBER 31, 2024</t>
  </si>
  <si>
    <t>Agency abbreviation</t>
  </si>
  <si>
    <t>Agency Name</t>
  </si>
  <si>
    <t>Title</t>
  </si>
  <si>
    <t>Description</t>
  </si>
  <si>
    <t>File Format</t>
  </si>
  <si>
    <t>Available online?</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</si>
  <si>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</si>
  <si>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</si>
  <si>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</si>
  <si>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</si>
  <si>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</si>
  <si>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</si>
  <si>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</si>
  <si>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</si>
  <si>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</si>
  <si>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</si>
  <si>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</si>
  <si>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</si>
  <si>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</si>
  <si>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</si>
  <si>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</si>
  <si>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</si>
  <si>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</si>
  <si>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Land Bank of the Philippines</t>
  </si>
  <si>
    <t>LBP Citizen's Charter</t>
  </si>
  <si>
    <t>Provide guide to the clients and the public the procedures in availing services in major frontline touchpoints of LANDBANK namely: Branch Banking Operations, Lending Operations and Agrarian Services Operations.</t>
  </si>
  <si>
    <t>DOC/PDF</t>
  </si>
  <si>
    <t>Yes</t>
  </si>
  <si>
    <t>https://www.landbank.com/citizens-charter</t>
  </si>
  <si>
    <t>Public</t>
  </si>
  <si>
    <t>LBP Concerned Units</t>
  </si>
  <si>
    <t>Various</t>
  </si>
  <si>
    <t>Annually or as the need arises</t>
  </si>
  <si>
    <t>FOI Manual</t>
  </si>
  <si>
    <t>This serves as the Bank's internal guideline and procedures involving access to the Bank's information assets pursuant to Malacañang Executive Order No. 2, s. 2016.</t>
  </si>
  <si>
    <t>LBP-CAG, in coordination with LSG</t>
  </si>
  <si>
    <t>Executive Orders / Administrative Orders</t>
  </si>
  <si>
    <t>Contain various implementing guidelines/policies for LBP personnel on new processes, products, services and/or system.</t>
  </si>
  <si>
    <t>File folder, IDRARS</t>
  </si>
  <si>
    <t>Limited</t>
  </si>
  <si>
    <t>LBP-FMD,  Concerned Units</t>
  </si>
  <si>
    <t>As the need arises</t>
  </si>
  <si>
    <t>Annual Report</t>
  </si>
  <si>
    <t>Report of targets and accomplishments of LBP and its subsidiaries.</t>
  </si>
  <si>
    <t>https://www.landbank.com/transparency-seal</t>
  </si>
  <si>
    <t>LBP-CAG (CCED)</t>
  </si>
  <si>
    <t>Annually</t>
  </si>
  <si>
    <t xml:space="preserve">Performance Scorecard </t>
  </si>
  <si>
    <t xml:space="preserve">Performance Scorecard and Strategy map, Targets and Accomplishments, Performance Highlights, Status of Implementation </t>
  </si>
  <si>
    <t>LBP-SKMG</t>
  </si>
  <si>
    <t>Quarterly</t>
  </si>
  <si>
    <t>COA Audited Financial Statements</t>
  </si>
  <si>
    <t>Provide data on LBP's  Statement of Financial Position, Statement of Cash Flows and Independent Auditor's Report</t>
  </si>
  <si>
    <t xml:space="preserve">PDF </t>
  </si>
  <si>
    <t xml:space="preserve">LBP-FAD </t>
  </si>
  <si>
    <t>Approved Annual Budget</t>
  </si>
  <si>
    <t>Present the yearly corporate budget of LBP as approved by its Board of Directors</t>
  </si>
  <si>
    <t>LBP-AAD</t>
  </si>
  <si>
    <t>Procurement/Bidding Documents</t>
  </si>
  <si>
    <t>Contracts awarded by LBP</t>
  </si>
  <si>
    <t>redirected at PHILGEPS website</t>
  </si>
  <si>
    <t xml:space="preserve">
https://www.landbank.com
https://notices.philgeps.gov.ph/GEPSNONPILOT/Tender/RecentAwardNoticeUI.aspx?menuindex=3
</t>
  </si>
  <si>
    <t>LBP-ProcD</t>
  </si>
  <si>
    <t>Post Contract Award Disclosure (Malacanang AO 34)</t>
  </si>
  <si>
    <t>PDF</t>
  </si>
  <si>
    <t>Monthly</t>
  </si>
  <si>
    <t>Equipment and Physical Assets Inventory</t>
  </si>
  <si>
    <t>Provide lists of LBP physical assets and equipment for Head Office Units</t>
  </si>
  <si>
    <t>DOC</t>
  </si>
  <si>
    <t>File folder</t>
  </si>
  <si>
    <t>Provide lists of LBP physical assets and equipment for Field Units</t>
  </si>
  <si>
    <t>LBP-FAD</t>
  </si>
  <si>
    <t>Certificate of Registration/Official Receipt of LBP Official's Motor Vehicle</t>
  </si>
  <si>
    <t>Proof of purchase/registration of LBP-owned motor vehicles</t>
  </si>
  <si>
    <t>Internal</t>
  </si>
  <si>
    <t>LBP-FMD</t>
  </si>
  <si>
    <t xml:space="preserve">Contracts </t>
  </si>
  <si>
    <t>Consist of formal and legal binding agreements entered by and  between LBP and concerned person or entities, institutions or other government units/agencies.</t>
  </si>
  <si>
    <t>DOC, PDF</t>
  </si>
  <si>
    <t>LBP/Binding Parties</t>
  </si>
  <si>
    <t>LBP Concerned Units, LSG</t>
  </si>
  <si>
    <t>Memorandum of Agreement / Understanding</t>
  </si>
  <si>
    <t>Include all agreements between LBP and other government and private entities</t>
  </si>
  <si>
    <t>LBP / Contracting Party/ies</t>
  </si>
  <si>
    <t xml:space="preserve">Statement of Assets Liabilities and Networth </t>
  </si>
  <si>
    <t>Compilation of SALN submitted by all LBP personnel</t>
  </si>
  <si>
    <t>Exception</t>
  </si>
  <si>
    <t>LBP-PAD</t>
  </si>
  <si>
    <t>Foreign  Travel Authorities</t>
  </si>
  <si>
    <t>Issued to all LBP personnel who have requested to travel abroad, both official and personal in nature</t>
  </si>
  <si>
    <t>LBP-ODD (Official travel);
LBP-PAD (Personal travel)</t>
  </si>
  <si>
    <t>Agenda, Minutes of Board Actions, Committee, Staff Meetings</t>
  </si>
  <si>
    <t>Consist of detailed discussions that transpired in various meetings</t>
  </si>
  <si>
    <t>Special Orders</t>
  </si>
  <si>
    <t xml:space="preserve">Authorities issued to LBP personnel in the performance of official functions as well as directives and policies within LBP's mandates </t>
  </si>
  <si>
    <t xml:space="preserve"> LBP-FMD, LBP Concerned Units</t>
  </si>
  <si>
    <t>201 Files of LBP Employees</t>
  </si>
  <si>
    <t xml:space="preserve">Include files of LBP personnel both permanent and co-term containing appointments, position description form, birth certificate, etc. </t>
  </si>
  <si>
    <t>DOC, TIFF</t>
  </si>
  <si>
    <t>File Folder, IDRARS</t>
  </si>
  <si>
    <t>LBP-PAD, LBP-FMD</t>
  </si>
  <si>
    <t xml:space="preserve">Result of background investigation  </t>
  </si>
  <si>
    <t>Comprises of background check conducted as part of the evaluation process in the hiring and appointment of new employees to the Bank as well as checks necessary for existing employees to ensure continuing compliance to required qualifications.</t>
  </si>
  <si>
    <t>DOC and PDF</t>
  </si>
  <si>
    <t>Medical &amp; Physical Exam Results of Personnel</t>
  </si>
  <si>
    <t>Contain results of laboratory tests, x-ray, etc.</t>
  </si>
  <si>
    <t>DOC / PDF</t>
  </si>
  <si>
    <t>File folder/LBP MEDICAL CARE System</t>
  </si>
  <si>
    <t>LBP-ERD</t>
  </si>
  <si>
    <t>Administrative Cases</t>
  </si>
  <si>
    <t>Administrative disciplinary cases involving  LBP personnel filed either internal or external through Civil Service Commission,  Office of the Ombudsman, Sandiganbayan, etc.</t>
  </si>
  <si>
    <t>XLS/DOC/PDF</t>
  </si>
  <si>
    <t>LBP-PAD, LBP-LSG</t>
  </si>
  <si>
    <t>Depositors' Related Documents</t>
  </si>
  <si>
    <t>Include various documents (e.g.,  customer information sheet, etc.) related to a depositor's relationship with LBP</t>
  </si>
  <si>
    <t>DOC and digital format</t>
  </si>
  <si>
    <t>File folder, IDRARS, DOBS</t>
  </si>
  <si>
    <t xml:space="preserve">LBP-BBS </t>
  </si>
  <si>
    <t>Bank Statement (within 90 days)</t>
  </si>
  <si>
    <t>PDF for iaccess
CSV, QIF, EXCEL, XML for weAccess</t>
  </si>
  <si>
    <t>Iaccess, weAccess</t>
  </si>
  <si>
    <t>LBP-BBS/DBS</t>
  </si>
  <si>
    <t>Bank Statement (more than 90 days)</t>
  </si>
  <si>
    <t>IDRARS</t>
  </si>
  <si>
    <t>Limted / With Fee</t>
  </si>
  <si>
    <t>LBP-BBS</t>
  </si>
  <si>
    <t>Treasury-related and Investment Banking-related agreements with other entities</t>
  </si>
  <si>
    <t>Include all contracts and agreements on various products and services offered by or engaged into by LBP-TIBS with other government and private entities</t>
  </si>
  <si>
    <t>LBP-TIBS</t>
  </si>
  <si>
    <t>Trust Agreements with other entities</t>
  </si>
  <si>
    <t>Include all documents related to client's availment of any of the various trust products offered by LBP</t>
  </si>
  <si>
    <t>LBP-TBG</t>
  </si>
  <si>
    <t>Credit Facility Grants</t>
  </si>
  <si>
    <t>Provide related documents on loans releases of LBP to its clients</t>
  </si>
  <si>
    <t>LBP-NDLS</t>
  </si>
  <si>
    <t>Land Titles / Agrarian Reform Bonds</t>
  </si>
  <si>
    <t>Consist of documents related to Comprehensive Agrararian Reform Program</t>
  </si>
  <si>
    <t>LBP-PVFOG</t>
  </si>
  <si>
    <t>11/10/2016 (Updated: LBP EO No. 007, series of 2025, as of 31 January 2025)</t>
  </si>
  <si>
    <t>https://www.landbank.com/public/upload/files/LBP-Peoples-Freedom-of-Information-Manual.pdf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</si>
</sst>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quot;-&quot;mm&quot;-&quot;dd"/>
    <numFmt numFmtId="165" formatCode="yyyy\-mm\-dd;@"/>
    <numFmt numFmtId="166" formatCode="0.0"/>
    <numFmt numFmtId="167" formatCode="[$-3409]dd\ mmmm\,\ yyyy;@"/>
    <numFmt numFmtId="168" formatCode="yyyy/m/d"/>
  </numFmts>
  <fonts count="25">
    <font>
      <sz val="10"/>
      <color rgb="FF000000"/>
      <name val="Arial"/>
    </font>
    <font>
      <sz val="10"/>
      <name val="Arial"/>
      <family val="2"/>
    </font>
    <font>
      <b/>
      <sz val="10"/>
      <name val="Arial"/>
      <family val="2"/>
    </font>
    <font>
      <i/>
      <sz val="10"/>
      <color rgb="FF000000"/>
      <name val="Arial"/>
      <family val="2"/>
    </font>
    <font>
      <i/>
      <sz val="10"/>
      <name val="Arial"/>
      <family val="2"/>
    </font>
    <font>
      <i/>
      <sz val="10"/>
      <color rgb="FF000000"/>
      <name val="Arial"/>
      <family val="2"/>
    </font>
    <font>
      <i/>
      <sz val="10"/>
      <name val="&quot;Open Sans&quot;"/>
    </font>
    <font>
      <sz val="10"/>
      <name val="Arial"/>
      <family val="2"/>
    </font>
    <font>
      <sz val="10"/>
      <color rgb="FF6DBC61"/>
      <name val="&quot;Open Sans&quot;"/>
    </font>
    <font>
      <sz val="10"/>
      <color rgb="FFFF0000"/>
      <name val="Arial"/>
      <family val="2"/>
    </font>
    <font>
      <sz val="10"/>
      <color rgb="FF6AA84F"/>
      <name val="&quot;Open Sans&quot;"/>
    </font>
    <font>
      <b/>
      <sz val="9"/>
      <name val="Arial"/>
      <family val="2"/>
    </font>
    <font>
      <i/>
      <sz val="10"/>
      <name val="Arial"/>
      <family val="2"/>
    </font>
    <font>
      <sz val="10"/>
      <name val="Arial"/>
      <family val="2"/>
    </font>
    <font>
      <sz val="10"/>
      <color rgb="FF000000"/>
      <name val="Arial"/>
      <family val="2"/>
    </font>
    <font>
      <b/>
      <i/>
      <sz val="10"/>
      <color rgb="FF000000"/>
      <name val="Arial"/>
      <family val="2"/>
    </font>
    <font>
      <b/>
      <i/>
      <sz val="10"/>
      <name val="Arial"/>
      <family val="2"/>
    </font>
    <font>
      <sz val="10"/>
      <color theme="1"/>
      <name val="Arial"/>
      <family val="2"/>
    </font>
    <font>
      <sz val="9"/>
      <color rgb="FF000000"/>
      <name val="Arial"/>
      <family val="2"/>
    </font>
    <font>
      <sz val="9"/>
      <name val="Arial"/>
      <family val="2"/>
    </font>
    <font>
      <sz val="10"/>
      <name val="&quot;Open Sans&quot;"/>
    </font>
    <font>
      <b/>
      <sz val="16"/>
      <color rgb="FF000000"/>
      <name val="Arial"/>
      <family val="2"/>
    </font>
    <font>
      <b/>
      <sz val="10"/>
      <color rgb="FF000000"/>
      <name val="Arial"/>
      <family val="2"/>
    </font>
    <font>
      <u/>
      <sz val="10"/>
      <color theme="10"/>
      <name val="Arial"/>
      <family val="2"/>
    </font>
    <font>
      <u/>
      <sz val="10"/>
      <color theme="1"/>
      <name val="Arial"/>
      <family val="2"/>
    </font>
  </fonts>
  <fills count="16">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indexed="64"/>
      </patternFill>
    </fill>
    <fill>
      <patternFill patternType="solid">
        <fgColor theme="0"/>
        <bgColor rgb="FFFFFFFF"/>
      </patternFill>
    </fill>
    <fill>
      <patternFill patternType="solid">
        <fgColor theme="0"/>
        <bgColor rgb="FF666666"/>
      </patternFill>
    </fill>
    <fill>
      <patternFill patternType="solid">
        <fgColor theme="0"/>
        <bgColor rgb="FFD9D9D9"/>
      </patternFill>
    </fill>
    <fill>
      <patternFill patternType="solid">
        <fgColor theme="2" tint="-9.9978637043366805E-2"/>
        <bgColor rgb="FFD9D9D9"/>
      </patternFill>
    </fill>
    <fill>
      <patternFill patternType="solid">
        <fgColor theme="0"/>
        <bgColor rgb="FFEFEFEF"/>
      </patternFill>
    </fill>
  </fills>
  <borders count="89">
    <border>
      <left/>
      <right/>
      <top/>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medium">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right style="hair">
        <color indexed="64"/>
      </right>
      <top style="dotted">
        <color indexed="64"/>
      </top>
      <bottom style="dotted">
        <color indexed="64"/>
      </bottom>
      <diagonal/>
    </border>
    <border>
      <left/>
      <right style="dotted">
        <color indexed="64"/>
      </right>
      <top style="dotted">
        <color indexed="64"/>
      </top>
      <bottom style="hair">
        <color indexed="64"/>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dotted">
        <color indexed="64"/>
      </bottom>
      <diagonal/>
    </border>
    <border>
      <left style="medium">
        <color indexed="64"/>
      </left>
      <right style="dotted">
        <color indexed="64"/>
      </right>
      <top style="dotted">
        <color indexed="64"/>
      </top>
      <bottom style="hair">
        <color indexed="64"/>
      </bottom>
      <diagonal/>
    </border>
    <border>
      <left/>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right style="medium">
        <color indexed="64"/>
      </right>
      <top style="dotted">
        <color indexed="64"/>
      </top>
      <bottom/>
      <diagonal/>
    </border>
    <border>
      <left style="hair">
        <color auto="1"/>
      </left>
      <right/>
      <top style="hair">
        <color indexed="64"/>
      </top>
      <bottom style="hair">
        <color indexed="64"/>
      </bottom>
      <diagonal/>
    </border>
    <border>
      <left style="hair">
        <color auto="1"/>
      </left>
      <right style="hair">
        <color indexed="64"/>
      </right>
      <top/>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dotted">
        <color indexed="64"/>
      </right>
      <top style="hair">
        <color indexed="64"/>
      </top>
      <bottom/>
      <diagonal/>
    </border>
    <border>
      <left style="hair">
        <color auto="1"/>
      </left>
      <right/>
      <top style="hair">
        <color indexed="64"/>
      </top>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right/>
      <top style="dotted">
        <color indexed="64"/>
      </top>
      <bottom/>
      <diagonal/>
    </border>
    <border>
      <left style="medium">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auto="1"/>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hair">
        <color indexed="64"/>
      </top>
      <bottom style="hair">
        <color indexed="64"/>
      </bottom>
      <diagonal/>
    </border>
    <border>
      <left/>
      <right style="hair">
        <color auto="1"/>
      </right>
      <top style="hair">
        <color auto="1"/>
      </top>
      <bottom/>
      <diagonal/>
    </border>
    <border>
      <left/>
      <right style="medium">
        <color indexed="64"/>
      </right>
      <top style="hair">
        <color auto="1"/>
      </top>
      <bottom/>
      <diagonal/>
    </border>
    <border>
      <left style="hair">
        <color auto="1"/>
      </left>
      <right style="hair">
        <color indexed="64"/>
      </right>
      <top style="medium">
        <color indexed="64"/>
      </top>
      <bottom/>
      <diagonal/>
    </border>
    <border>
      <left/>
      <right style="hair">
        <color auto="1"/>
      </right>
      <top style="medium">
        <color indexed="64"/>
      </top>
      <bottom/>
      <diagonal/>
    </border>
    <border>
      <left/>
      <right/>
      <top style="hair">
        <color auto="1"/>
      </top>
      <bottom style="medium">
        <color indexed="64"/>
      </bottom>
      <diagonal/>
    </border>
    <border>
      <left style="hair">
        <color auto="1"/>
      </left>
      <right style="dotted">
        <color indexed="64"/>
      </right>
      <top style="hair">
        <color auto="1"/>
      </top>
      <bottom style="medium">
        <color indexed="64"/>
      </bottom>
      <diagonal/>
    </border>
    <border>
      <left style="dotted">
        <color indexed="64"/>
      </left>
      <right style="hair">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top style="medium">
        <color indexed="64"/>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style="hair">
        <color auto="1"/>
      </top>
      <bottom/>
      <diagonal/>
    </border>
    <border>
      <left style="medium">
        <color indexed="64"/>
      </left>
      <right style="medium">
        <color indexed="64"/>
      </right>
      <top style="hair">
        <color auto="1"/>
      </top>
      <bottom style="medium">
        <color indexed="64"/>
      </bottom>
      <diagonal/>
    </border>
    <border>
      <left/>
      <right style="medium">
        <color indexed="64"/>
      </right>
      <top style="dotted">
        <color indexed="64"/>
      </top>
      <bottom style="medium">
        <color indexed="64"/>
      </bottom>
      <diagonal/>
    </border>
    <border>
      <left/>
      <right/>
      <top/>
      <bottom style="medium">
        <color indexed="64"/>
      </bottom>
      <diagonal/>
    </border>
    <border>
      <left/>
      <right style="dotted">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0" fontId="23" fillId="0" borderId="0" applyNumberFormat="0" applyFill="0" applyBorder="0" applyAlignment="0" applyProtection="0"/>
  </cellStyleXfs>
  <cellXfs count="366">
    <xf numFmtId="0" fontId="0" fillId="0" borderId="0" xfId="0" applyFont="1" applyAlignment="1"/>
    <xf numFmtId="0" fontId="7" fillId="0" borderId="0" xfId="0" applyFont="1" applyAlignment="1">
      <alignment horizontal="center" vertical="center" wrapText="1"/>
    </xf>
    <xf numFmtId="164" fontId="7" fillId="0" borderId="0" xfId="0" applyNumberFormat="1" applyFont="1" applyAlignment="1">
      <alignmen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7" fillId="0" borderId="0" xfId="0" applyFont="1" applyAlignment="1">
      <alignment horizontal="center" vertical="top" wrapText="1"/>
    </xf>
    <xf numFmtId="0" fontId="10" fillId="0" borderId="0" xfId="0" applyFont="1" applyAlignment="1">
      <alignment vertical="top" wrapText="1"/>
    </xf>
    <xf numFmtId="164" fontId="7" fillId="0" borderId="0" xfId="0" applyNumberFormat="1" applyFont="1" applyAlignment="1">
      <alignment vertical="top" wrapText="1"/>
    </xf>
    <xf numFmtId="0" fontId="7" fillId="0" borderId="0" xfId="0" applyFont="1" applyAlignment="1">
      <alignment vertical="top" wrapText="1"/>
    </xf>
    <xf numFmtId="3" fontId="7" fillId="0" borderId="0" xfId="0" applyNumberFormat="1" applyFont="1" applyAlignment="1">
      <alignment vertical="top" wrapText="1"/>
    </xf>
    <xf numFmtId="0" fontId="7" fillId="0" borderId="0" xfId="0" applyFont="1" applyAlignment="1">
      <alignment vertical="top" wrapText="1"/>
    </xf>
    <xf numFmtId="0" fontId="11" fillId="6" borderId="0" xfId="0" applyFont="1" applyFill="1" applyAlignment="1">
      <alignment horizontal="center" vertical="center" wrapText="1"/>
    </xf>
    <xf numFmtId="0" fontId="11" fillId="8" borderId="0" xfId="0" applyFont="1" applyFill="1" applyAlignment="1">
      <alignment horizontal="center" vertical="center" wrapText="1"/>
    </xf>
    <xf numFmtId="0" fontId="11" fillId="9" borderId="0" xfId="0" applyFont="1" applyFill="1" applyAlignment="1">
      <alignment horizontal="center" vertical="center" wrapText="1"/>
    </xf>
    <xf numFmtId="0" fontId="12" fillId="3" borderId="0" xfId="0" applyFont="1" applyFill="1" applyAlignment="1">
      <alignment horizontal="center" vertical="top" wrapText="1"/>
    </xf>
    <xf numFmtId="0" fontId="11" fillId="5" borderId="0" xfId="0" applyFont="1" applyFill="1" applyAlignment="1">
      <alignment wrapText="1"/>
    </xf>
    <xf numFmtId="0" fontId="11" fillId="7" borderId="0" xfId="0" applyFont="1" applyFill="1" applyAlignment="1">
      <alignment wrapText="1"/>
    </xf>
    <xf numFmtId="0" fontId="12" fillId="5" borderId="0" xfId="0" applyFont="1" applyFill="1" applyAlignment="1">
      <alignment horizontal="center" vertical="top" wrapText="1"/>
    </xf>
    <xf numFmtId="0" fontId="13" fillId="0" borderId="0" xfId="0" applyFont="1" applyAlignment="1">
      <alignment vertical="top"/>
    </xf>
    <xf numFmtId="0" fontId="14" fillId="0" borderId="0" xfId="0" applyFont="1" applyAlignment="1"/>
    <xf numFmtId="0" fontId="1" fillId="0" borderId="1" xfId="0" applyFont="1" applyBorder="1" applyAlignment="1">
      <alignment horizontal="center"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 fillId="10" borderId="0" xfId="0" applyFont="1" applyFill="1" applyBorder="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horizontal="left" vertical="top" wrapText="1"/>
    </xf>
    <xf numFmtId="3" fontId="1" fillId="0" borderId="2" xfId="0" applyNumberFormat="1" applyFont="1" applyBorder="1" applyAlignment="1">
      <alignment horizontal="center" vertical="center" wrapText="1"/>
    </xf>
    <xf numFmtId="0" fontId="1" fillId="10" borderId="1"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1" fillId="10" borderId="2" xfId="0" applyFont="1" applyFill="1" applyBorder="1" applyAlignment="1">
      <alignment horizontal="center" vertical="center" wrapText="1"/>
    </xf>
    <xf numFmtId="164" fontId="1" fillId="10" borderId="2" xfId="0" applyNumberFormat="1" applyFont="1" applyFill="1" applyBorder="1" applyAlignment="1">
      <alignment horizontal="center" vertical="center" wrapText="1"/>
    </xf>
    <xf numFmtId="0" fontId="1" fillId="10" borderId="2" xfId="0" applyFont="1" applyFill="1" applyBorder="1" applyAlignment="1">
      <alignment horizontal="left" vertical="top" wrapText="1"/>
    </xf>
    <xf numFmtId="3" fontId="1" fillId="10" borderId="2" xfId="0" applyNumberFormat="1" applyFont="1" applyFill="1" applyBorder="1" applyAlignment="1">
      <alignment horizontal="center" vertical="center" wrapText="1"/>
    </xf>
    <xf numFmtId="0" fontId="1" fillId="10"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0" fillId="0" borderId="3" xfId="0" applyBorder="1" applyAlignment="1">
      <alignment horizontal="center" vertical="center"/>
    </xf>
    <xf numFmtId="0" fontId="1" fillId="10" borderId="3" xfId="0" applyFont="1" applyFill="1" applyBorder="1" applyAlignment="1">
      <alignment horizontal="left" vertical="top" wrapText="1"/>
    </xf>
    <xf numFmtId="0" fontId="1" fillId="0" borderId="3" xfId="0" applyFont="1" applyBorder="1" applyAlignment="1">
      <alignment horizontal="center" vertical="center" wrapText="1"/>
    </xf>
    <xf numFmtId="0" fontId="1" fillId="0" borderId="3" xfId="0" applyFont="1" applyBorder="1" applyAlignment="1">
      <alignment horizontal="left" vertical="top"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wrapText="1"/>
    </xf>
    <xf numFmtId="0" fontId="14" fillId="0" borderId="2" xfId="0" applyFont="1" applyBorder="1" applyAlignment="1">
      <alignment horizontal="left" vertical="top" wrapText="1"/>
    </xf>
    <xf numFmtId="0" fontId="17" fillId="0" borderId="4" xfId="0" applyFont="1" applyBorder="1" applyAlignment="1">
      <alignment horizontal="center" vertical="center" wrapText="1"/>
    </xf>
    <xf numFmtId="164" fontId="17" fillId="10" borderId="4" xfId="0" applyNumberFormat="1" applyFont="1" applyFill="1" applyBorder="1" applyAlignment="1">
      <alignment horizontal="center" vertical="center" wrapText="1"/>
    </xf>
    <xf numFmtId="0" fontId="17" fillId="0" borderId="0" xfId="0" applyFont="1" applyBorder="1" applyAlignment="1">
      <alignment horizontal="center" vertical="center"/>
    </xf>
    <xf numFmtId="0" fontId="17" fillId="10" borderId="4" xfId="0" applyFont="1" applyFill="1" applyBorder="1" applyAlignment="1">
      <alignment horizontal="center" vertical="center" wrapText="1"/>
    </xf>
    <xf numFmtId="0" fontId="14" fillId="0" borderId="3" xfId="0" applyFont="1" applyBorder="1" applyAlignment="1">
      <alignment horizontal="left" vertical="top" wrapText="1"/>
    </xf>
    <xf numFmtId="0" fontId="1" fillId="0" borderId="5" xfId="0" applyFont="1" applyBorder="1" applyAlignment="1">
      <alignment horizontal="center" vertical="center" wrapText="1"/>
    </xf>
    <xf numFmtId="0" fontId="20" fillId="11" borderId="4" xfId="0" applyFont="1" applyFill="1" applyBorder="1" applyAlignment="1">
      <alignment horizontal="center" vertical="center" wrapText="1"/>
    </xf>
    <xf numFmtId="0" fontId="1" fillId="10" borderId="4" xfId="0" applyFont="1" applyFill="1" applyBorder="1" applyAlignment="1">
      <alignment horizontal="center" vertical="center" wrapText="1"/>
    </xf>
    <xf numFmtId="164" fontId="1" fillId="0" borderId="4" xfId="0" applyNumberFormat="1" applyFont="1" applyBorder="1" applyAlignment="1">
      <alignment horizontal="center" vertical="center" wrapText="1"/>
    </xf>
    <xf numFmtId="0" fontId="14" fillId="0" borderId="4" xfId="0" applyFont="1" applyBorder="1" applyAlignment="1">
      <alignment horizontal="left" vertical="top" wrapText="1"/>
    </xf>
    <xf numFmtId="0" fontId="17" fillId="0" borderId="4" xfId="0" applyFont="1" applyBorder="1" applyAlignment="1">
      <alignment horizontal="center" vertical="center"/>
    </xf>
    <xf numFmtId="0" fontId="0" fillId="0" borderId="6" xfId="0" applyBorder="1" applyAlignment="1">
      <alignment horizontal="center" vertical="center"/>
    </xf>
    <xf numFmtId="0" fontId="20" fillId="0" borderId="3" xfId="0" applyFont="1" applyBorder="1" applyAlignment="1">
      <alignment horizontal="left" vertical="top" wrapText="1"/>
    </xf>
    <xf numFmtId="14" fontId="14" fillId="0" borderId="2" xfId="0" applyNumberFormat="1" applyFont="1" applyBorder="1" applyAlignment="1">
      <alignment horizontal="center" vertical="center"/>
    </xf>
    <xf numFmtId="0" fontId="1" fillId="0" borderId="4" xfId="0" applyFont="1" applyBorder="1" applyAlignment="1">
      <alignment horizontal="center" vertical="center" wrapText="1"/>
    </xf>
    <xf numFmtId="14"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left" vertical="top" wrapText="1"/>
    </xf>
    <xf numFmtId="0" fontId="1" fillId="10" borderId="7" xfId="0" applyFont="1" applyFill="1" applyBorder="1" applyAlignment="1">
      <alignment horizontal="center" vertical="center" wrapText="1"/>
    </xf>
    <xf numFmtId="164" fontId="1" fillId="10" borderId="8" xfId="0" applyNumberFormat="1" applyFont="1" applyFill="1" applyBorder="1" applyAlignment="1">
      <alignment horizontal="center" vertical="center" wrapText="1"/>
    </xf>
    <xf numFmtId="3" fontId="1" fillId="10" borderId="8" xfId="0" applyNumberFormat="1"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Border="1" applyAlignment="1">
      <alignment horizontal="center" vertical="center"/>
    </xf>
    <xf numFmtId="0" fontId="20"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3" fontId="1" fillId="0" borderId="2" xfId="0" applyNumberFormat="1" applyFont="1" applyFill="1" applyBorder="1" applyAlignment="1">
      <alignment horizontal="center" vertical="center" wrapText="1"/>
    </xf>
    <xf numFmtId="0" fontId="1" fillId="0" borderId="3" xfId="0" applyFont="1" applyFill="1" applyBorder="1" applyAlignment="1">
      <alignment horizontal="left" vertical="top" wrapText="1"/>
    </xf>
    <xf numFmtId="16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Border="1" applyAlignment="1">
      <alignment horizontal="center" vertical="center" wrapText="1"/>
    </xf>
    <xf numFmtId="0" fontId="20" fillId="11" borderId="10"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4" fillId="0" borderId="11" xfId="0" applyFont="1" applyBorder="1" applyAlignment="1">
      <alignment horizontal="left" vertical="top" wrapText="1"/>
    </xf>
    <xf numFmtId="0" fontId="1" fillId="10"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14" fontId="1" fillId="10" borderId="11" xfId="0" applyNumberFormat="1" applyFont="1" applyFill="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left" vertical="top" wrapText="1"/>
    </xf>
    <xf numFmtId="0" fontId="0" fillId="0" borderId="14" xfId="0" applyBorder="1" applyAlignment="1">
      <alignment horizontal="center" vertical="center"/>
    </xf>
    <xf numFmtId="0" fontId="0" fillId="0" borderId="15" xfId="0" applyBorder="1" applyAlignment="1">
      <alignment horizontal="center" vertical="center"/>
    </xf>
    <xf numFmtId="165" fontId="0" fillId="0" borderId="0" xfId="0" applyNumberFormat="1" applyBorder="1" applyAlignment="1">
      <alignment horizontal="center" vertical="center"/>
    </xf>
    <xf numFmtId="14" fontId="0" fillId="0" borderId="16" xfId="0" applyNumberFormat="1" applyBorder="1" applyAlignment="1">
      <alignment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165" fontId="1" fillId="0" borderId="11" xfId="0" applyNumberFormat="1" applyFont="1" applyBorder="1" applyAlignment="1">
      <alignment horizontal="center" vertical="center"/>
    </xf>
    <xf numFmtId="0" fontId="1" fillId="0" borderId="11" xfId="0" applyFont="1" applyBorder="1" applyAlignment="1">
      <alignment horizontal="center" vertical="center"/>
    </xf>
    <xf numFmtId="14" fontId="1" fillId="0" borderId="11"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5" xfId="0" applyFont="1" applyBorder="1" applyAlignment="1">
      <alignment horizontal="center" vertical="center"/>
    </xf>
    <xf numFmtId="165" fontId="1" fillId="0" borderId="0" xfId="0" applyNumberFormat="1" applyFont="1" applyBorder="1" applyAlignment="1">
      <alignment horizontal="center" vertical="center"/>
    </xf>
    <xf numFmtId="14" fontId="1" fillId="0" borderId="22" xfId="0" applyNumberFormat="1" applyFont="1" applyBorder="1" applyAlignment="1">
      <alignment vertical="center" wrapText="1"/>
    </xf>
    <xf numFmtId="0" fontId="1" fillId="0" borderId="23" xfId="0" applyFont="1" applyBorder="1" applyAlignment="1">
      <alignment horizontal="center" vertical="center"/>
    </xf>
    <xf numFmtId="14" fontId="1" fillId="0" borderId="24" xfId="0" applyNumberFormat="1" applyFont="1" applyBorder="1" applyAlignment="1">
      <alignment vertical="center" wrapText="1"/>
    </xf>
    <xf numFmtId="0" fontId="17" fillId="0" borderId="12" xfId="0" applyFont="1" applyBorder="1" applyAlignment="1">
      <alignment horizontal="center" vertical="center"/>
    </xf>
    <xf numFmtId="14" fontId="17" fillId="0" borderId="11" xfId="0" applyNumberFormat="1" applyFont="1" applyBorder="1" applyAlignment="1">
      <alignment horizontal="center" vertical="center"/>
    </xf>
    <xf numFmtId="0" fontId="17" fillId="0" borderId="13" xfId="0" applyFont="1" applyBorder="1" applyAlignment="1">
      <alignment horizontal="left" vertical="center" wrapText="1"/>
    </xf>
    <xf numFmtId="0" fontId="1" fillId="0" borderId="25" xfId="0" applyFont="1" applyBorder="1" applyAlignment="1">
      <alignment horizontal="center" vertical="center"/>
    </xf>
    <xf numFmtId="14" fontId="1" fillId="0" borderId="0" xfId="0" applyNumberFormat="1" applyFont="1" applyBorder="1" applyAlignment="1">
      <alignment horizontal="center" vertical="center"/>
    </xf>
    <xf numFmtId="0" fontId="1" fillId="0" borderId="26" xfId="0" applyFont="1" applyBorder="1" applyAlignment="1">
      <alignment horizontal="left" vertical="center" wrapText="1"/>
    </xf>
    <xf numFmtId="0" fontId="0" fillId="0" borderId="12" xfId="0"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165" fontId="17" fillId="0" borderId="11" xfId="0" applyNumberFormat="1" applyFont="1" applyBorder="1" applyAlignment="1">
      <alignment horizontal="center" vertical="center"/>
    </xf>
    <xf numFmtId="14" fontId="17" fillId="0" borderId="24" xfId="0" applyNumberFormat="1" applyFont="1" applyBorder="1" applyAlignment="1">
      <alignment vertical="center" wrapText="1"/>
    </xf>
    <xf numFmtId="0" fontId="17" fillId="0" borderId="11" xfId="0" applyFont="1" applyBorder="1" applyAlignment="1">
      <alignment horizontal="center" vertical="center"/>
    </xf>
    <xf numFmtId="0" fontId="17" fillId="0" borderId="25" xfId="0" applyFont="1" applyBorder="1" applyAlignment="1">
      <alignment horizontal="center"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165" fontId="17" fillId="0" borderId="0" xfId="0" applyNumberFormat="1" applyFont="1" applyBorder="1" applyAlignment="1">
      <alignment horizontal="center" vertical="center"/>
    </xf>
    <xf numFmtId="14" fontId="17" fillId="0" borderId="22" xfId="0" applyNumberFormat="1" applyFont="1" applyBorder="1" applyAlignment="1">
      <alignment vertical="center" wrapText="1"/>
    </xf>
    <xf numFmtId="14" fontId="17" fillId="0" borderId="0" xfId="0" applyNumberFormat="1" applyFont="1" applyBorder="1" applyAlignment="1">
      <alignment horizontal="center" vertical="center"/>
    </xf>
    <xf numFmtId="0" fontId="17" fillId="0" borderId="12" xfId="0" applyFont="1" applyFill="1" applyBorder="1" applyAlignment="1">
      <alignment horizontal="center" vertical="center"/>
    </xf>
    <xf numFmtId="165" fontId="17" fillId="0" borderId="12" xfId="0" applyNumberFormat="1" applyFont="1" applyBorder="1" applyAlignment="1">
      <alignment horizontal="center" vertical="center"/>
    </xf>
    <xf numFmtId="14" fontId="17" fillId="0" borderId="12" xfId="0" applyNumberFormat="1" applyFont="1" applyBorder="1" applyAlignment="1">
      <alignment vertical="center" wrapText="1"/>
    </xf>
    <xf numFmtId="0" fontId="17" fillId="0" borderId="24" xfId="0" applyFont="1" applyBorder="1" applyAlignment="1">
      <alignment horizontal="center" vertical="center"/>
    </xf>
    <xf numFmtId="14" fontId="17" fillId="0" borderId="24" xfId="0" applyNumberFormat="1" applyFont="1" applyBorder="1" applyAlignment="1">
      <alignment horizontal="center" vertical="center"/>
    </xf>
    <xf numFmtId="14" fontId="17" fillId="0" borderId="12" xfId="0" applyNumberFormat="1" applyFont="1" applyBorder="1" applyAlignment="1">
      <alignment horizontal="center" vertical="center"/>
    </xf>
    <xf numFmtId="0" fontId="17" fillId="0" borderId="26" xfId="0" applyFont="1" applyBorder="1" applyAlignment="1">
      <alignment horizontal="left" vertical="center" wrapText="1"/>
    </xf>
    <xf numFmtId="0" fontId="17" fillId="0" borderId="27" xfId="0" applyFont="1" applyBorder="1" applyAlignment="1">
      <alignment horizontal="center" vertical="center"/>
    </xf>
    <xf numFmtId="0" fontId="17" fillId="0" borderId="9" xfId="0" applyFont="1" applyBorder="1" applyAlignment="1">
      <alignment horizontal="center" vertical="center"/>
    </xf>
    <xf numFmtId="0" fontId="17" fillId="0" borderId="15" xfId="0" applyFont="1" applyFill="1" applyBorder="1" applyAlignment="1">
      <alignment horizontal="center" vertical="center"/>
    </xf>
    <xf numFmtId="14" fontId="17" fillId="0" borderId="15" xfId="0" applyNumberFormat="1" applyFont="1" applyBorder="1" applyAlignment="1">
      <alignment vertical="center" wrapText="1"/>
    </xf>
    <xf numFmtId="0" fontId="17" fillId="0" borderId="22" xfId="0" applyFont="1" applyBorder="1" applyAlignment="1">
      <alignment horizontal="center" vertical="center"/>
    </xf>
    <xf numFmtId="14" fontId="17" fillId="0" borderId="22" xfId="0" applyNumberFormat="1"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left" vertical="center" wrapText="1"/>
    </xf>
    <xf numFmtId="0" fontId="1" fillId="0" borderId="27" xfId="0" applyFont="1" applyBorder="1" applyAlignment="1">
      <alignment horizontal="center" vertical="center"/>
    </xf>
    <xf numFmtId="14" fontId="1" fillId="0" borderId="12" xfId="0" applyNumberFormat="1" applyFont="1" applyBorder="1" applyAlignment="1">
      <alignment vertical="center" wrapText="1"/>
    </xf>
    <xf numFmtId="0" fontId="1" fillId="0" borderId="28"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14" fontId="1" fillId="0" borderId="15" xfId="0" applyNumberFormat="1" applyFont="1" applyBorder="1" applyAlignment="1">
      <alignment vertical="center" wrapText="1"/>
    </xf>
    <xf numFmtId="14" fontId="17" fillId="0" borderId="31" xfId="0" applyNumberFormat="1"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165" fontId="1" fillId="0" borderId="35" xfId="0" applyNumberFormat="1" applyFont="1" applyBorder="1" applyAlignment="1">
      <alignment horizontal="center" vertical="center"/>
    </xf>
    <xf numFmtId="14" fontId="1" fillId="0" borderId="37" xfId="0" applyNumberFormat="1" applyFont="1" applyBorder="1" applyAlignment="1">
      <alignment vertical="center" wrapText="1"/>
    </xf>
    <xf numFmtId="0" fontId="1" fillId="0" borderId="37" xfId="0" applyFont="1" applyBorder="1" applyAlignment="1">
      <alignment horizontal="center" vertical="center"/>
    </xf>
    <xf numFmtId="0" fontId="17" fillId="0" borderId="38" xfId="0" applyFont="1" applyBorder="1" applyAlignment="1">
      <alignment horizontal="left" vertical="center" wrapText="1"/>
    </xf>
    <xf numFmtId="0" fontId="1" fillId="0" borderId="1"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165" fontId="1" fillId="0" borderId="2" xfId="0" applyNumberFormat="1" applyFont="1" applyBorder="1" applyAlignment="1">
      <alignment horizontal="center" vertical="center"/>
    </xf>
    <xf numFmtId="14" fontId="1" fillId="0" borderId="2" xfId="0" applyNumberFormat="1" applyFont="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7" fillId="0" borderId="43" xfId="0" applyFont="1" applyBorder="1" applyAlignment="1">
      <alignment horizontal="left" vertical="center" wrapText="1"/>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 xfId="0" applyFont="1" applyBorder="1" applyAlignment="1">
      <alignment horizontal="center" vertical="center"/>
    </xf>
    <xf numFmtId="14" fontId="1" fillId="0" borderId="46" xfId="0" applyNumberFormat="1" applyFont="1" applyBorder="1" applyAlignment="1">
      <alignment vertical="center" wrapTex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38" xfId="0" applyFont="1" applyBorder="1" applyAlignment="1">
      <alignment horizontal="left" vertical="center" wrapText="1"/>
    </xf>
    <xf numFmtId="14" fontId="17" fillId="0" borderId="37" xfId="0" applyNumberFormat="1" applyFont="1" applyBorder="1" applyAlignment="1">
      <alignment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164" fontId="2" fillId="2" borderId="55"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0" fontId="2" fillId="2" borderId="56" xfId="0" applyFont="1" applyFill="1" applyBorder="1" applyAlignment="1">
      <alignment horizontal="center" vertical="center" wrapText="1"/>
    </xf>
    <xf numFmtId="0" fontId="5" fillId="2" borderId="9" xfId="0" applyFont="1" applyFill="1" applyBorder="1" applyAlignment="1">
      <alignment vertical="top" wrapText="1"/>
    </xf>
    <xf numFmtId="0" fontId="6" fillId="2" borderId="0" xfId="0" applyFont="1" applyFill="1" applyBorder="1" applyAlignment="1">
      <alignment vertical="top" wrapText="1"/>
    </xf>
    <xf numFmtId="0" fontId="5" fillId="2" borderId="0" xfId="0" applyFont="1" applyFill="1" applyBorder="1" applyAlignment="1">
      <alignment vertical="top" wrapText="1"/>
    </xf>
    <xf numFmtId="164" fontId="5" fillId="2" borderId="0" xfId="0" applyNumberFormat="1" applyFont="1" applyFill="1" applyBorder="1" applyAlignment="1">
      <alignment vertical="top" wrapText="1"/>
    </xf>
    <xf numFmtId="3" fontId="5" fillId="2" borderId="0" xfId="0" applyNumberFormat="1" applyFont="1" applyFill="1" applyBorder="1" applyAlignment="1">
      <alignment vertical="top" wrapText="1"/>
    </xf>
    <xf numFmtId="0" fontId="5" fillId="4" borderId="0" xfId="0" applyFont="1" applyFill="1" applyBorder="1" applyAlignment="1">
      <alignment vertical="top" wrapText="1"/>
    </xf>
    <xf numFmtId="0" fontId="5" fillId="2" borderId="18" xfId="0" applyFont="1" applyFill="1" applyBorder="1" applyAlignment="1">
      <alignment vertical="top" wrapText="1"/>
    </xf>
    <xf numFmtId="0" fontId="20" fillId="0" borderId="3" xfId="0" applyFont="1" applyBorder="1" applyAlignment="1">
      <alignment horizontal="left" vertical="center" wrapText="1"/>
    </xf>
    <xf numFmtId="0" fontId="19" fillId="0" borderId="9" xfId="0" applyFont="1" applyBorder="1" applyAlignment="1">
      <alignment horizontal="center" vertical="top" wrapText="1"/>
    </xf>
    <xf numFmtId="0" fontId="19" fillId="0" borderId="2" xfId="0" applyFont="1" applyBorder="1" applyAlignment="1">
      <alignment horizontal="center" vertical="top" wrapText="1"/>
    </xf>
    <xf numFmtId="0" fontId="19" fillId="0" borderId="2" xfId="0" applyFont="1" applyBorder="1" applyAlignment="1">
      <alignment horizontal="center" vertical="center" wrapText="1"/>
    </xf>
    <xf numFmtId="0" fontId="19" fillId="5" borderId="2" xfId="0" applyFont="1" applyFill="1" applyBorder="1" applyAlignment="1">
      <alignment horizontal="center" wrapText="1"/>
    </xf>
    <xf numFmtId="0" fontId="11" fillId="5" borderId="2" xfId="0" applyFont="1" applyFill="1" applyBorder="1" applyAlignment="1">
      <alignment wrapText="1"/>
    </xf>
    <xf numFmtId="0" fontId="19" fillId="0" borderId="3" xfId="0" applyFont="1" applyBorder="1" applyAlignment="1">
      <alignment horizontal="center" vertical="center" wrapText="1"/>
    </xf>
    <xf numFmtId="0" fontId="19" fillId="5" borderId="57" xfId="0" applyFont="1" applyFill="1" applyBorder="1" applyAlignment="1">
      <alignment horizontal="center" vertical="top" wrapText="1"/>
    </xf>
    <xf numFmtId="0" fontId="18" fillId="0" borderId="0" xfId="0" applyFont="1" applyBorder="1" applyAlignment="1"/>
    <xf numFmtId="0" fontId="1" fillId="5" borderId="2" xfId="0" applyFont="1" applyFill="1" applyBorder="1" applyAlignment="1">
      <alignment horizontal="center" wrapText="1"/>
    </xf>
    <xf numFmtId="0" fontId="19" fillId="0" borderId="4" xfId="0" applyFont="1" applyBorder="1" applyAlignment="1">
      <alignment horizontal="center" vertical="top" wrapText="1"/>
    </xf>
    <xf numFmtId="0" fontId="19" fillId="0" borderId="4" xfId="0" applyFont="1" applyBorder="1" applyAlignment="1">
      <alignment horizontal="center" vertical="center" wrapText="1"/>
    </xf>
    <xf numFmtId="0" fontId="1" fillId="5" borderId="4" xfId="0" applyFont="1" applyFill="1" applyBorder="1" applyAlignment="1">
      <alignment horizontal="center" wrapText="1"/>
    </xf>
    <xf numFmtId="0" fontId="19" fillId="0" borderId="6" xfId="0" applyFont="1" applyBorder="1" applyAlignment="1">
      <alignment horizontal="center" vertical="center" wrapText="1"/>
    </xf>
    <xf numFmtId="0" fontId="19" fillId="0" borderId="54" xfId="0" applyFont="1" applyBorder="1" applyAlignment="1">
      <alignment horizontal="center" vertical="top" wrapText="1"/>
    </xf>
    <xf numFmtId="0" fontId="19" fillId="0" borderId="58" xfId="0" applyFont="1" applyBorder="1" applyAlignment="1">
      <alignment horizontal="center" vertical="top" wrapText="1"/>
    </xf>
    <xf numFmtId="0" fontId="19" fillId="5" borderId="58" xfId="0" applyFont="1" applyFill="1" applyBorder="1" applyAlignment="1">
      <alignment horizontal="center" wrapText="1"/>
    </xf>
    <xf numFmtId="0" fontId="19" fillId="0" borderId="59" xfId="0" applyFont="1" applyBorder="1" applyAlignment="1">
      <alignment horizontal="center" vertical="top" wrapText="1"/>
    </xf>
    <xf numFmtId="2" fontId="19" fillId="0" borderId="2" xfId="0" applyNumberFormat="1" applyFont="1" applyBorder="1" applyAlignment="1">
      <alignment horizontal="center" vertical="top" wrapText="1"/>
    </xf>
    <xf numFmtId="0" fontId="19" fillId="0" borderId="3" xfId="0" applyFont="1" applyBorder="1" applyAlignment="1">
      <alignment horizontal="center" vertical="top" wrapText="1"/>
    </xf>
    <xf numFmtId="0" fontId="19" fillId="10" borderId="2" xfId="0" applyFont="1" applyFill="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9" fillId="0" borderId="60" xfId="0" applyFont="1" applyBorder="1" applyAlignment="1">
      <alignment horizontal="center" vertical="top" wrapText="1"/>
    </xf>
    <xf numFmtId="0" fontId="19" fillId="0" borderId="61" xfId="0" applyFont="1" applyBorder="1" applyAlignment="1">
      <alignment horizontal="center" vertical="top" wrapText="1"/>
    </xf>
    <xf numFmtId="0" fontId="1" fillId="5" borderId="61" xfId="0" applyFont="1" applyFill="1" applyBorder="1" applyAlignment="1">
      <alignment horizontal="center" wrapText="1"/>
    </xf>
    <xf numFmtId="0" fontId="19" fillId="0" borderId="61" xfId="0" applyFont="1" applyBorder="1" applyAlignment="1">
      <alignment horizontal="center" vertical="center" wrapText="1"/>
    </xf>
    <xf numFmtId="0" fontId="19" fillId="5" borderId="61" xfId="0" applyFont="1" applyFill="1" applyBorder="1" applyAlignment="1">
      <alignment horizontal="center" wrapText="1"/>
    </xf>
    <xf numFmtId="0" fontId="1" fillId="0" borderId="61" xfId="0" applyFont="1" applyBorder="1" applyAlignment="1">
      <alignment horizontal="center" vertical="top" wrapText="1"/>
    </xf>
    <xf numFmtId="0" fontId="1" fillId="0" borderId="62" xfId="0" applyFont="1" applyBorder="1" applyAlignment="1">
      <alignment horizontal="center" vertical="top" wrapText="1"/>
    </xf>
    <xf numFmtId="0" fontId="19" fillId="0" borderId="8" xfId="0" applyFont="1" applyBorder="1" applyAlignment="1">
      <alignment horizontal="center" vertical="center" wrapText="1"/>
    </xf>
    <xf numFmtId="2" fontId="19" fillId="0" borderId="4" xfId="0" applyNumberFormat="1" applyFont="1" applyBorder="1" applyAlignment="1">
      <alignment horizontal="center" vertical="top" wrapText="1"/>
    </xf>
    <xf numFmtId="0" fontId="19" fillId="5" borderId="4" xfId="0" applyFont="1" applyFill="1" applyBorder="1" applyAlignment="1">
      <alignment horizontal="center"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2" fontId="19" fillId="0" borderId="58" xfId="0" applyNumberFormat="1" applyFont="1" applyBorder="1" applyAlignment="1">
      <alignment horizontal="center" vertical="top" wrapText="1"/>
    </xf>
    <xf numFmtId="0" fontId="19" fillId="0" borderId="58" xfId="0" applyFont="1" applyBorder="1" applyAlignment="1">
      <alignment horizontal="center" vertical="center" wrapText="1"/>
    </xf>
    <xf numFmtId="0" fontId="19" fillId="0" borderId="2" xfId="0" applyFont="1" applyFill="1" applyBorder="1" applyAlignment="1">
      <alignment horizontal="center" vertical="top" wrapText="1"/>
    </xf>
    <xf numFmtId="0" fontId="1" fillId="5" borderId="57" xfId="0" applyFont="1" applyFill="1" applyBorder="1" applyAlignment="1">
      <alignment horizontal="center" vertical="top" wrapText="1"/>
    </xf>
    <xf numFmtId="0" fontId="0" fillId="0" borderId="0" xfId="0" applyFont="1" applyBorder="1" applyAlignment="1"/>
    <xf numFmtId="0" fontId="19" fillId="0" borderId="61" xfId="0" applyFont="1" applyFill="1" applyBorder="1" applyAlignment="1">
      <alignment horizontal="center" vertical="top" wrapText="1"/>
    </xf>
    <xf numFmtId="2" fontId="19" fillId="0" borderId="61" xfId="0" applyNumberFormat="1" applyFont="1" applyBorder="1" applyAlignment="1">
      <alignment horizontal="center" vertical="top" wrapText="1"/>
    </xf>
    <xf numFmtId="0" fontId="1" fillId="5" borderId="63" xfId="0" applyFont="1" applyFill="1" applyBorder="1" applyAlignment="1">
      <alignment horizontal="center" vertical="top" wrapText="1"/>
    </xf>
    <xf numFmtId="0" fontId="19" fillId="0" borderId="8" xfId="0" applyFont="1" applyBorder="1" applyAlignment="1">
      <alignment horizontal="center" vertical="top" wrapText="1"/>
    </xf>
    <xf numFmtId="0" fontId="19" fillId="5" borderId="8" xfId="0" applyFont="1" applyFill="1" applyBorder="1" applyAlignment="1">
      <alignment horizontal="center" wrapText="1"/>
    </xf>
    <xf numFmtId="0" fontId="19" fillId="0" borderId="40" xfId="0" applyFont="1" applyBorder="1" applyAlignment="1">
      <alignment horizontal="center" vertical="top" wrapText="1"/>
    </xf>
    <xf numFmtId="4" fontId="19" fillId="0" borderId="0" xfId="0" applyNumberFormat="1" applyFont="1" applyBorder="1" applyAlignment="1">
      <alignment horizontal="center" vertical="top" wrapText="1"/>
    </xf>
    <xf numFmtId="0" fontId="19" fillId="0" borderId="43" xfId="0" applyFont="1" applyBorder="1" applyAlignment="1">
      <alignment horizontal="center" vertical="top" wrapText="1"/>
    </xf>
    <xf numFmtId="4" fontId="19" fillId="0" borderId="64" xfId="0" applyNumberFormat="1" applyFont="1" applyBorder="1" applyAlignment="1">
      <alignment horizontal="center" vertical="top" wrapText="1"/>
    </xf>
    <xf numFmtId="1" fontId="19" fillId="0" borderId="64" xfId="0" applyNumberFormat="1" applyFont="1" applyBorder="1" applyAlignment="1">
      <alignment horizontal="center" vertical="top" wrapText="1"/>
    </xf>
    <xf numFmtId="0" fontId="19" fillId="12" borderId="2" xfId="0" applyFont="1" applyFill="1" applyBorder="1" applyAlignment="1">
      <alignment horizontal="center" vertical="top" wrapText="1"/>
    </xf>
    <xf numFmtId="4" fontId="19" fillId="0" borderId="65" xfId="0" applyNumberFormat="1" applyFont="1" applyBorder="1" applyAlignment="1">
      <alignment horizontal="center" vertical="top" wrapText="1"/>
    </xf>
    <xf numFmtId="1" fontId="19" fillId="0" borderId="61" xfId="0" applyNumberFormat="1" applyFont="1" applyBorder="1" applyAlignment="1">
      <alignment horizontal="center" vertical="top" wrapText="1"/>
    </xf>
    <xf numFmtId="0" fontId="19" fillId="5" borderId="65" xfId="0" applyFont="1" applyFill="1" applyBorder="1" applyAlignment="1">
      <alignment horizontal="center" wrapText="1"/>
    </xf>
    <xf numFmtId="0" fontId="1" fillId="5" borderId="66" xfId="0" applyFont="1" applyFill="1" applyBorder="1" applyAlignment="1">
      <alignment horizontal="center" vertical="top" wrapText="1"/>
    </xf>
    <xf numFmtId="0" fontId="19" fillId="0" borderId="67" xfId="0" applyFont="1" applyBorder="1" applyAlignment="1">
      <alignment horizontal="center" vertical="top" wrapText="1"/>
    </xf>
    <xf numFmtId="0" fontId="1" fillId="5" borderId="67" xfId="0" applyFont="1" applyFill="1" applyBorder="1" applyAlignment="1">
      <alignment horizontal="center" wrapText="1"/>
    </xf>
    <xf numFmtId="0" fontId="19" fillId="5" borderId="68" xfId="0" applyFont="1" applyFill="1" applyBorder="1" applyAlignment="1">
      <alignment horizontal="center" wrapText="1"/>
    </xf>
    <xf numFmtId="0" fontId="1" fillId="0" borderId="58" xfId="0" applyFont="1" applyBorder="1" applyAlignment="1">
      <alignment horizontal="center" vertical="top" wrapText="1"/>
    </xf>
    <xf numFmtId="0" fontId="19" fillId="10" borderId="8" xfId="0" applyFont="1" applyFill="1" applyBorder="1" applyAlignment="1">
      <alignment horizontal="center" vertical="top" wrapText="1"/>
    </xf>
    <xf numFmtId="0" fontId="19" fillId="0" borderId="69" xfId="0" applyFont="1" applyBorder="1" applyAlignment="1">
      <alignment horizontal="center" vertical="top" wrapText="1"/>
    </xf>
    <xf numFmtId="0" fontId="19" fillId="10" borderId="70" xfId="0" applyFont="1" applyFill="1" applyBorder="1" applyAlignment="1">
      <alignment horizontal="center" vertical="top" wrapText="1"/>
    </xf>
    <xf numFmtId="0" fontId="19" fillId="0" borderId="71" xfId="0" applyFont="1" applyBorder="1" applyAlignment="1">
      <alignment horizontal="center" vertical="top" wrapText="1"/>
    </xf>
    <xf numFmtId="0" fontId="19" fillId="5" borderId="72" xfId="0" applyFont="1" applyFill="1" applyBorder="1" applyAlignment="1">
      <alignment horizontal="center" wrapText="1"/>
    </xf>
    <xf numFmtId="0" fontId="1" fillId="0" borderId="39" xfId="0" applyFont="1" applyBorder="1" applyAlignment="1">
      <alignment horizontal="center" vertical="top" wrapText="1"/>
    </xf>
    <xf numFmtId="0" fontId="1" fillId="0" borderId="73" xfId="0" applyFont="1" applyBorder="1" applyAlignment="1">
      <alignment horizontal="center" vertical="top" wrapText="1"/>
    </xf>
    <xf numFmtId="0" fontId="1" fillId="0" borderId="74" xfId="0" applyFont="1" applyBorder="1" applyAlignment="1">
      <alignment horizontal="center" vertical="top" wrapText="1"/>
    </xf>
    <xf numFmtId="0" fontId="1" fillId="5" borderId="75" xfId="0" applyFont="1" applyFill="1" applyBorder="1" applyAlignment="1">
      <alignment horizontal="center" vertical="top" wrapText="1"/>
    </xf>
    <xf numFmtId="0" fontId="1" fillId="5" borderId="76" xfId="0" applyFont="1" applyFill="1" applyBorder="1" applyAlignment="1">
      <alignment horizontal="center" vertical="top" wrapText="1"/>
    </xf>
    <xf numFmtId="0" fontId="1" fillId="5" borderId="77" xfId="0" applyFont="1" applyFill="1" applyBorder="1" applyAlignment="1">
      <alignment horizontal="center" vertical="top" wrapText="1"/>
    </xf>
    <xf numFmtId="0" fontId="1" fillId="0" borderId="37"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 fillId="10" borderId="23" xfId="0" applyFont="1" applyFill="1" applyBorder="1" applyAlignment="1">
      <alignment horizontal="center" vertical="center"/>
    </xf>
    <xf numFmtId="0" fontId="1" fillId="10" borderId="48" xfId="0" applyFont="1" applyFill="1" applyBorder="1" applyAlignment="1">
      <alignment horizontal="center" vertical="center"/>
    </xf>
    <xf numFmtId="0" fontId="1" fillId="10" borderId="20" xfId="0" applyFont="1" applyFill="1" applyBorder="1" applyAlignment="1">
      <alignment horizontal="center" vertical="center"/>
    </xf>
    <xf numFmtId="0" fontId="1" fillId="10" borderId="32" xfId="0" applyFont="1" applyFill="1" applyBorder="1" applyAlignment="1">
      <alignment horizontal="center" vertical="center"/>
    </xf>
    <xf numFmtId="165" fontId="1" fillId="10" borderId="48" xfId="0" applyNumberFormat="1" applyFont="1" applyFill="1" applyBorder="1" applyAlignment="1">
      <alignment horizontal="center" vertical="center"/>
    </xf>
    <xf numFmtId="14" fontId="1" fillId="10" borderId="23" xfId="0" applyNumberFormat="1" applyFont="1" applyFill="1" applyBorder="1" applyAlignment="1">
      <alignment vertical="center" wrapText="1"/>
    </xf>
    <xf numFmtId="166" fontId="19" fillId="10" borderId="8" xfId="0" applyNumberFormat="1" applyFont="1" applyFill="1" applyBorder="1" applyAlignment="1">
      <alignment horizontal="center" vertical="top" wrapText="1"/>
    </xf>
    <xf numFmtId="0" fontId="1" fillId="10" borderId="23" xfId="0" applyFont="1" applyFill="1" applyBorder="1" applyAlignment="1">
      <alignment horizontal="center" vertical="center" wrapText="1"/>
    </xf>
    <xf numFmtId="0" fontId="1" fillId="10" borderId="49" xfId="0" applyFont="1" applyFill="1" applyBorder="1" applyAlignment="1">
      <alignment horizontal="center" vertical="center"/>
    </xf>
    <xf numFmtId="0" fontId="1" fillId="10" borderId="51" xfId="0" applyFont="1" applyFill="1" applyBorder="1" applyAlignment="1">
      <alignment horizontal="center" vertical="center"/>
    </xf>
    <xf numFmtId="165" fontId="1" fillId="10" borderId="50" xfId="0" applyNumberFormat="1" applyFont="1" applyFill="1" applyBorder="1" applyAlignment="1">
      <alignment horizontal="center" vertical="center"/>
    </xf>
    <xf numFmtId="0" fontId="1" fillId="10" borderId="50" xfId="0" applyFont="1" applyFill="1" applyBorder="1" applyAlignment="1">
      <alignment horizontal="center" vertical="center"/>
    </xf>
    <xf numFmtId="0" fontId="1" fillId="10" borderId="52" xfId="0" applyFont="1" applyFill="1" applyBorder="1" applyAlignment="1">
      <alignment horizontal="center" vertical="center" wrapText="1"/>
    </xf>
    <xf numFmtId="0" fontId="1" fillId="10" borderId="52" xfId="0" applyFont="1" applyFill="1" applyBorder="1" applyAlignment="1">
      <alignment horizontal="center" vertical="center"/>
    </xf>
    <xf numFmtId="14" fontId="1" fillId="10" borderId="31" xfId="0" applyNumberFormat="1" applyFont="1" applyFill="1" applyBorder="1" applyAlignment="1">
      <alignment horizontal="center" vertical="center"/>
    </xf>
    <xf numFmtId="0" fontId="1" fillId="10" borderId="13" xfId="0" applyFont="1" applyFill="1" applyBorder="1" applyAlignment="1">
      <alignment horizontal="left" vertical="center" wrapText="1"/>
    </xf>
    <xf numFmtId="14" fontId="1" fillId="10" borderId="53" xfId="0" applyNumberFormat="1" applyFont="1" applyFill="1" applyBorder="1" applyAlignment="1">
      <alignment horizontal="center" vertical="center"/>
    </xf>
    <xf numFmtId="0" fontId="1" fillId="10" borderId="78" xfId="0" applyFont="1" applyFill="1" applyBorder="1" applyAlignment="1">
      <alignment horizontal="left" vertical="center" wrapText="1"/>
    </xf>
    <xf numFmtId="0" fontId="0" fillId="0" borderId="0" xfId="0" applyFont="1" applyAlignment="1"/>
    <xf numFmtId="0" fontId="14" fillId="10" borderId="0" xfId="0" applyFont="1" applyFill="1" applyAlignment="1"/>
    <xf numFmtId="0" fontId="0" fillId="0" borderId="0" xfId="0" applyFont="1" applyAlignment="1"/>
    <xf numFmtId="0" fontId="0" fillId="0" borderId="0" xfId="0" applyFont="1" applyAlignment="1"/>
    <xf numFmtId="14" fontId="1" fillId="10" borderId="80" xfId="0" applyNumberFormat="1" applyFont="1" applyFill="1" applyBorder="1" applyAlignment="1">
      <alignment horizontal="center" vertical="center"/>
    </xf>
    <xf numFmtId="0" fontId="1" fillId="10" borderId="38" xfId="0" applyFont="1" applyFill="1" applyBorder="1" applyAlignment="1">
      <alignment horizontal="left" vertical="center" wrapText="1"/>
    </xf>
    <xf numFmtId="0" fontId="0" fillId="0" borderId="0" xfId="0" applyFont="1" applyAlignment="1"/>
    <xf numFmtId="14" fontId="1" fillId="10" borderId="52" xfId="0" applyNumberFormat="1" applyFont="1" applyFill="1" applyBorder="1" applyAlignment="1">
      <alignment vertical="center" wrapText="1"/>
    </xf>
    <xf numFmtId="0" fontId="17" fillId="10" borderId="13" xfId="0" applyFont="1" applyFill="1" applyBorder="1" applyAlignment="1">
      <alignment horizontal="left" vertical="center" wrapText="1"/>
    </xf>
    <xf numFmtId="0" fontId="17" fillId="10" borderId="20" xfId="0" applyFont="1" applyFill="1" applyBorder="1" applyAlignment="1">
      <alignment horizontal="center" vertical="center"/>
    </xf>
    <xf numFmtId="0" fontId="17" fillId="10" borderId="48" xfId="0" applyFont="1" applyFill="1" applyBorder="1" applyAlignment="1">
      <alignment horizontal="center" vertical="center"/>
    </xf>
    <xf numFmtId="0" fontId="17" fillId="10" borderId="32" xfId="0" applyFont="1" applyFill="1" applyBorder="1" applyAlignment="1">
      <alignment horizontal="center" vertical="center"/>
    </xf>
    <xf numFmtId="165" fontId="17" fillId="10" borderId="48" xfId="0" applyNumberFormat="1" applyFont="1" applyFill="1" applyBorder="1" applyAlignment="1">
      <alignment horizontal="center" vertical="center"/>
    </xf>
    <xf numFmtId="14" fontId="17" fillId="10" borderId="23" xfId="0" applyNumberFormat="1" applyFont="1" applyFill="1" applyBorder="1" applyAlignment="1">
      <alignment horizontal="left" vertical="center" wrapText="1"/>
    </xf>
    <xf numFmtId="0" fontId="17" fillId="10" borderId="23" xfId="0" applyFont="1" applyFill="1" applyBorder="1" applyAlignment="1">
      <alignment horizontal="center" vertical="center" wrapText="1"/>
    </xf>
    <xf numFmtId="14" fontId="17" fillId="10" borderId="80" xfId="0" applyNumberFormat="1" applyFont="1" applyFill="1" applyBorder="1" applyAlignment="1">
      <alignment horizontal="center" vertical="center"/>
    </xf>
    <xf numFmtId="0" fontId="17" fillId="10" borderId="23" xfId="0" applyFont="1" applyFill="1" applyBorder="1" applyAlignment="1">
      <alignment horizontal="center" vertical="center"/>
    </xf>
    <xf numFmtId="0" fontId="0" fillId="10" borderId="0" xfId="0" applyFont="1" applyFill="1" applyAlignment="1"/>
    <xf numFmtId="0" fontId="22" fillId="13" borderId="81" xfId="0" applyFont="1" applyFill="1" applyBorder="1" applyAlignment="1">
      <alignment horizontal="center" vertical="center" wrapText="1"/>
    </xf>
    <xf numFmtId="0" fontId="22" fillId="14" borderId="81" xfId="0" applyFont="1" applyFill="1" applyBorder="1" applyAlignment="1">
      <alignment horizontal="center" vertical="center" wrapText="1"/>
    </xf>
    <xf numFmtId="0" fontId="14" fillId="10" borderId="0" xfId="0" applyFont="1" applyFill="1" applyAlignment="1">
      <alignment horizontal="center" vertical="top"/>
    </xf>
    <xf numFmtId="0" fontId="14" fillId="15" borderId="81" xfId="0" applyFont="1" applyFill="1" applyBorder="1" applyAlignment="1">
      <alignment horizontal="center" vertical="center" wrapText="1"/>
    </xf>
    <xf numFmtId="0" fontId="1" fillId="15" borderId="81" xfId="0" applyFont="1" applyFill="1" applyBorder="1" applyAlignment="1">
      <alignment horizontal="center" vertical="center" wrapText="1"/>
    </xf>
    <xf numFmtId="0" fontId="14" fillId="15" borderId="82" xfId="0" applyFont="1" applyFill="1" applyBorder="1" applyAlignment="1">
      <alignment horizontal="center" vertical="center" wrapText="1"/>
    </xf>
    <xf numFmtId="0" fontId="14" fillId="15" borderId="81" xfId="0" applyFont="1" applyFill="1" applyBorder="1" applyAlignment="1">
      <alignment horizontal="left" vertical="center" wrapText="1"/>
    </xf>
    <xf numFmtId="0" fontId="23" fillId="10" borderId="0" xfId="1" applyFill="1" applyAlignment="1">
      <alignment horizontal="center" vertical="top"/>
    </xf>
    <xf numFmtId="0" fontId="14" fillId="10" borderId="81" xfId="0" applyFont="1" applyFill="1" applyBorder="1" applyAlignment="1">
      <alignment horizontal="center" vertical="center" wrapText="1"/>
    </xf>
    <xf numFmtId="0" fontId="1" fillId="10" borderId="81" xfId="0" applyFont="1" applyFill="1" applyBorder="1" applyAlignment="1">
      <alignment horizontal="center" vertical="center" wrapText="1"/>
    </xf>
    <xf numFmtId="0" fontId="14" fillId="10" borderId="81" xfId="0" applyFont="1" applyFill="1" applyBorder="1" applyAlignment="1">
      <alignment horizontal="center" vertical="center"/>
    </xf>
    <xf numFmtId="0" fontId="14" fillId="10" borderId="83" xfId="0" applyFont="1" applyFill="1" applyBorder="1" applyAlignment="1">
      <alignment horizontal="center" vertical="center"/>
    </xf>
    <xf numFmtId="0" fontId="24" fillId="10" borderId="84" xfId="1" applyFont="1" applyFill="1" applyBorder="1" applyAlignment="1">
      <alignment horizontal="center" vertical="center" wrapText="1"/>
    </xf>
    <xf numFmtId="0" fontId="14" fillId="10" borderId="85" xfId="0" applyFont="1" applyFill="1" applyBorder="1" applyAlignment="1">
      <alignment horizontal="center" vertical="center"/>
    </xf>
    <xf numFmtId="164" fontId="1" fillId="10" borderId="81" xfId="0" applyNumberFormat="1" applyFont="1" applyFill="1" applyBorder="1" applyAlignment="1">
      <alignment horizontal="center" vertical="center" wrapText="1"/>
    </xf>
    <xf numFmtId="0" fontId="1" fillId="10" borderId="81" xfId="0" applyFont="1" applyFill="1" applyBorder="1" applyAlignment="1">
      <alignment horizontal="center" vertical="top" wrapText="1"/>
    </xf>
    <xf numFmtId="0" fontId="1" fillId="10" borderId="81" xfId="0" applyFont="1" applyFill="1" applyBorder="1" applyAlignment="1">
      <alignment vertical="top" wrapText="1"/>
    </xf>
    <xf numFmtId="0" fontId="17" fillId="10" borderId="81" xfId="0" applyFont="1" applyFill="1" applyBorder="1" applyAlignment="1">
      <alignment horizontal="left" vertical="center" wrapText="1"/>
    </xf>
    <xf numFmtId="0" fontId="1" fillId="10" borderId="81" xfId="0" applyFont="1" applyFill="1" applyBorder="1" applyAlignment="1">
      <alignment horizontal="center" vertical="center"/>
    </xf>
    <xf numFmtId="0" fontId="17" fillId="10" borderId="81" xfId="0" applyFont="1" applyFill="1" applyBorder="1" applyAlignment="1">
      <alignment horizontal="center" vertical="center"/>
    </xf>
    <xf numFmtId="167" fontId="1" fillId="10" borderId="81" xfId="0" quotePrefix="1" applyNumberFormat="1" applyFont="1" applyFill="1" applyBorder="1" applyAlignment="1">
      <alignment horizontal="center" vertical="center" wrapText="1"/>
    </xf>
    <xf numFmtId="0" fontId="14" fillId="10" borderId="0" xfId="0" applyFont="1" applyFill="1" applyAlignment="1">
      <alignment horizontal="center" vertical="center"/>
    </xf>
    <xf numFmtId="0" fontId="1" fillId="10" borderId="82" xfId="0" applyFont="1" applyFill="1" applyBorder="1" applyAlignment="1">
      <alignment horizontal="center" vertical="center" wrapText="1"/>
    </xf>
    <xf numFmtId="0" fontId="1" fillId="10" borderId="83" xfId="0" applyFont="1" applyFill="1" applyBorder="1" applyAlignment="1">
      <alignment horizontal="center" vertical="center" wrapText="1"/>
    </xf>
    <xf numFmtId="0" fontId="1" fillId="10" borderId="85" xfId="0" applyFont="1" applyFill="1" applyBorder="1" applyAlignment="1">
      <alignment horizontal="center" vertical="center" wrapText="1"/>
    </xf>
    <xf numFmtId="0" fontId="23" fillId="10" borderId="0" xfId="1" applyFill="1" applyAlignment="1">
      <alignment horizontal="center" vertical="center"/>
    </xf>
    <xf numFmtId="0" fontId="14" fillId="10" borderId="0" xfId="0" applyFont="1" applyFill="1" applyAlignment="1">
      <alignment horizontal="center" vertical="center" wrapText="1"/>
    </xf>
    <xf numFmtId="0" fontId="17" fillId="10" borderId="81" xfId="0" applyFont="1" applyFill="1" applyBorder="1" applyAlignment="1">
      <alignment vertical="top" wrapText="1"/>
    </xf>
    <xf numFmtId="0" fontId="17" fillId="10" borderId="81" xfId="0" applyFont="1" applyFill="1" applyBorder="1" applyAlignment="1">
      <alignment horizontal="center" vertical="center" wrapText="1"/>
    </xf>
    <xf numFmtId="0" fontId="24" fillId="10" borderId="86" xfId="1" applyFont="1" applyFill="1" applyBorder="1" applyAlignment="1">
      <alignment horizontal="center" vertical="center" wrapText="1"/>
    </xf>
    <xf numFmtId="0" fontId="1" fillId="10" borderId="87" xfId="0" applyFont="1" applyFill="1" applyBorder="1" applyAlignment="1">
      <alignment horizontal="center" vertical="top" wrapText="1"/>
    </xf>
    <xf numFmtId="0" fontId="17" fillId="10" borderId="87" xfId="0" applyFont="1" applyFill="1" applyBorder="1" applyAlignment="1">
      <alignment vertical="top" wrapText="1"/>
    </xf>
    <xf numFmtId="0" fontId="17" fillId="10" borderId="87" xfId="0" applyFont="1" applyFill="1" applyBorder="1" applyAlignment="1">
      <alignment horizontal="center" vertical="center" wrapText="1"/>
    </xf>
    <xf numFmtId="0" fontId="1" fillId="10" borderId="86" xfId="0" applyFont="1" applyFill="1" applyBorder="1" applyAlignment="1">
      <alignment horizontal="center" vertical="top" wrapText="1"/>
    </xf>
    <xf numFmtId="0" fontId="1" fillId="10" borderId="86" xfId="0" applyFont="1" applyFill="1" applyBorder="1" applyAlignment="1">
      <alignment vertical="top" wrapText="1"/>
    </xf>
    <xf numFmtId="0" fontId="1" fillId="10" borderId="86" xfId="0" applyFont="1" applyFill="1" applyBorder="1" applyAlignment="1">
      <alignment horizontal="center" vertical="center" wrapText="1"/>
    </xf>
    <xf numFmtId="0" fontId="17" fillId="10" borderId="86" xfId="0" applyFont="1" applyFill="1" applyBorder="1" applyAlignment="1">
      <alignment horizontal="center" vertical="center" wrapText="1"/>
    </xf>
    <xf numFmtId="168" fontId="1" fillId="10" borderId="81" xfId="0" applyNumberFormat="1" applyFont="1" applyFill="1" applyBorder="1" applyAlignment="1">
      <alignment horizontal="center" vertical="center"/>
    </xf>
    <xf numFmtId="0" fontId="1" fillId="10" borderId="84" xfId="0" applyFont="1" applyFill="1" applyBorder="1" applyAlignment="1">
      <alignment horizontal="center" vertical="center" wrapText="1"/>
    </xf>
    <xf numFmtId="0" fontId="1" fillId="10" borderId="84" xfId="0" applyFont="1" applyFill="1" applyBorder="1" applyAlignment="1">
      <alignment horizontal="center" vertical="top" wrapText="1"/>
    </xf>
    <xf numFmtId="0" fontId="1" fillId="10" borderId="84" xfId="0" applyFont="1" applyFill="1" applyBorder="1" applyAlignment="1">
      <alignment vertical="top" wrapText="1"/>
    </xf>
    <xf numFmtId="0" fontId="1" fillId="10" borderId="84" xfId="0" applyFont="1" applyFill="1" applyBorder="1" applyAlignment="1">
      <alignment horizontal="center" vertical="center"/>
    </xf>
    <xf numFmtId="0" fontId="1" fillId="10" borderId="84" xfId="0" applyFont="1" applyFill="1" applyBorder="1" applyAlignment="1">
      <alignment vertical="center" wrapText="1"/>
    </xf>
    <xf numFmtId="0" fontId="1" fillId="10" borderId="84" xfId="0" applyFont="1" applyFill="1" applyBorder="1" applyAlignment="1">
      <alignment vertical="center"/>
    </xf>
    <xf numFmtId="0" fontId="1" fillId="10" borderId="88" xfId="0" applyFont="1" applyFill="1" applyBorder="1" applyAlignment="1">
      <alignment horizontal="center" vertical="center" wrapText="1"/>
    </xf>
    <xf numFmtId="0" fontId="1" fillId="10" borderId="87" xfId="0" applyFont="1" applyFill="1" applyBorder="1" applyAlignment="1">
      <alignment horizontal="center" vertical="center" wrapText="1"/>
    </xf>
    <xf numFmtId="0" fontId="1" fillId="10" borderId="81" xfId="0" applyFont="1" applyFill="1" applyBorder="1" applyAlignment="1">
      <alignment horizontal="left" vertical="top" wrapText="1"/>
    </xf>
    <xf numFmtId="0" fontId="17" fillId="10" borderId="81" xfId="0" applyFont="1" applyFill="1" applyBorder="1" applyAlignment="1">
      <alignment horizontal="left" vertical="top" wrapText="1"/>
    </xf>
    <xf numFmtId="0" fontId="1" fillId="10" borderId="84" xfId="0" applyFont="1" applyFill="1" applyBorder="1" applyAlignment="1">
      <alignment horizontal="left" vertical="center"/>
    </xf>
    <xf numFmtId="0" fontId="17" fillId="10" borderId="87" xfId="0" applyFont="1" applyFill="1" applyBorder="1" applyAlignment="1">
      <alignment horizontal="left" vertical="top" wrapText="1"/>
    </xf>
    <xf numFmtId="0" fontId="1" fillId="10" borderId="86" xfId="0" applyFont="1" applyFill="1" applyBorder="1" applyAlignment="1">
      <alignment horizontal="left" vertical="top" wrapText="1"/>
    </xf>
    <xf numFmtId="0" fontId="14" fillId="10" borderId="0" xfId="0" applyFont="1" applyFill="1" applyAlignment="1">
      <alignment horizontal="left" vertical="top"/>
    </xf>
    <xf numFmtId="0" fontId="1" fillId="10" borderId="0" xfId="1" applyFont="1" applyFill="1" applyAlignment="1">
      <alignment horizontal="center" vertical="center" wrapText="1"/>
    </xf>
    <xf numFmtId="0" fontId="2" fillId="4" borderId="55" xfId="0" applyFont="1" applyFill="1" applyBorder="1" applyAlignment="1">
      <alignment horizontal="center" vertical="center" wrapText="1"/>
    </xf>
    <xf numFmtId="0" fontId="0" fillId="0" borderId="55" xfId="0" applyFont="1" applyBorder="1" applyAlignment="1"/>
    <xf numFmtId="0" fontId="21" fillId="0" borderId="79" xfId="0" applyFont="1" applyBorder="1" applyAlignment="1">
      <alignment horizontal="center"/>
    </xf>
    <xf numFmtId="0" fontId="21" fillId="0" borderId="0" xfId="0" applyFont="1" applyAlignment="1">
      <alignment horizontal="center"/>
    </xf>
    <xf numFmtId="0" fontId="11" fillId="7" borderId="0" xfId="0" applyFont="1" applyFill="1" applyAlignment="1">
      <alignment wrapText="1"/>
    </xf>
    <xf numFmtId="0" fontId="0" fillId="0" borderId="0" xfId="0" applyFont="1" applyAlignment="1"/>
    <xf numFmtId="0" fontId="11" fillId="7" borderId="0" xfId="0" applyFont="1" applyFill="1" applyAlignment="1">
      <alignment horizontal="center" wrapText="1"/>
    </xf>
    <xf numFmtId="0" fontId="11" fillId="2" borderId="0" xfId="0" applyFont="1" applyFill="1" applyAlignment="1">
      <alignment wrapText="1"/>
    </xf>
    <xf numFmtId="0" fontId="11" fillId="2" borderId="0" xfId="0" applyFont="1" applyFill="1" applyAlignment="1">
      <alignment vertical="top" wrapText="1"/>
    </xf>
    <xf numFmtId="0" fontId="11" fillId="5" borderId="0" xfId="0" applyFont="1" applyFill="1" applyAlignment="1">
      <alignment wrapText="1"/>
    </xf>
    <xf numFmtId="0" fontId="11" fillId="6" borderId="0" xfId="0" applyFont="1" applyFill="1" applyAlignment="1">
      <alignment horizontal="center" vertical="center" wrapText="1"/>
    </xf>
    <xf numFmtId="0" fontId="11" fillId="7" borderId="0" xfId="0" applyFont="1" applyFill="1" applyAlignment="1">
      <alignment horizontal="center" vertical="center" wrapText="1"/>
    </xf>
    <xf numFmtId="0" fontId="11" fillId="8"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ndbank.com/public/upload/files/LBP-Peoples-Freedom-of-Information-Manual.pdf" TargetMode="External"/><Relationship Id="rId3" Type="http://schemas.openxmlformats.org/officeDocument/2006/relationships/hyperlink" Target="https://www.landbank.com/transparency-seal" TargetMode="External"/><Relationship Id="rId7" Type="http://schemas.openxmlformats.org/officeDocument/2006/relationships/hyperlink" Target="https://www.landbank.com/transparency-seal" TargetMode="External"/><Relationship Id="rId2" Type="http://schemas.openxmlformats.org/officeDocument/2006/relationships/hyperlink" Target="https://www.landbank.com/transparency-seal" TargetMode="External"/><Relationship Id="rId1" Type="http://schemas.openxmlformats.org/officeDocument/2006/relationships/hyperlink" Target="https://www.landbank.com/citizens-charter" TargetMode="External"/><Relationship Id="rId6" Type="http://schemas.openxmlformats.org/officeDocument/2006/relationships/hyperlink" Target="https://www.landbank.com/" TargetMode="External"/><Relationship Id="rId5" Type="http://schemas.openxmlformats.org/officeDocument/2006/relationships/hyperlink" Target="https://www.landbank.com/transparency-seal" TargetMode="External"/><Relationship Id="rId4" Type="http://schemas.openxmlformats.org/officeDocument/2006/relationships/hyperlink" Target="https://www.landbank.com/transparency-se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topLeftCell="A4" workbookViewId="0">
      <selection activeCell="G4" sqref="G4"/>
    </sheetView>
  </sheetViews>
  <sheetFormatPr defaultColWidth="14.42578125" defaultRowHeight="12.75"/>
  <cols>
    <col min="1" max="2" width="14.42578125" style="283"/>
    <col min="3" max="3" width="19.7109375" style="283" customWidth="1"/>
    <col min="4" max="4" width="31.42578125" style="283" customWidth="1"/>
    <col min="5" max="5" width="14.42578125" style="283"/>
    <col min="6" max="6" width="13.7109375" style="283" customWidth="1"/>
    <col min="7" max="7" width="23.42578125" style="283" customWidth="1"/>
    <col min="8" max="8" width="24.42578125" style="283" customWidth="1"/>
    <col min="9" max="9" width="14.42578125" style="283"/>
    <col min="10" max="10" width="16.85546875" style="283" customWidth="1"/>
    <col min="11" max="11" width="16.140625" style="283" customWidth="1"/>
    <col min="12" max="12" width="14.42578125" style="283"/>
    <col min="13" max="13" width="14.42578125" style="302"/>
    <col min="14" max="16384" width="14.42578125" style="283"/>
  </cols>
  <sheetData>
    <row r="1" spans="1:13" ht="25.5">
      <c r="A1" s="300" t="s">
        <v>373</v>
      </c>
      <c r="B1" s="301" t="s">
        <v>374</v>
      </c>
      <c r="C1" s="301" t="s">
        <v>375</v>
      </c>
      <c r="D1" s="301" t="s">
        <v>376</v>
      </c>
      <c r="E1" s="301" t="s">
        <v>377</v>
      </c>
      <c r="F1" s="301" t="s">
        <v>378</v>
      </c>
      <c r="G1" s="301" t="s">
        <v>379</v>
      </c>
      <c r="H1" s="301" t="s">
        <v>380</v>
      </c>
      <c r="I1" s="301" t="s">
        <v>381</v>
      </c>
      <c r="J1" s="301" t="s">
        <v>382</v>
      </c>
      <c r="K1" s="301" t="s">
        <v>383</v>
      </c>
      <c r="L1" s="301" t="s">
        <v>384</v>
      </c>
    </row>
    <row r="2" spans="1:13" ht="152.25" customHeight="1">
      <c r="A2" s="303" t="s">
        <v>373</v>
      </c>
      <c r="B2" s="303" t="s">
        <v>385</v>
      </c>
      <c r="C2" s="303" t="s">
        <v>386</v>
      </c>
      <c r="D2" s="303" t="s">
        <v>387</v>
      </c>
      <c r="E2" s="303" t="s">
        <v>388</v>
      </c>
      <c r="F2" s="304" t="s">
        <v>389</v>
      </c>
      <c r="G2" s="305" t="s">
        <v>390</v>
      </c>
      <c r="H2" s="306" t="s">
        <v>391</v>
      </c>
      <c r="I2" s="303" t="s">
        <v>392</v>
      </c>
      <c r="J2" s="303" t="s">
        <v>393</v>
      </c>
      <c r="K2" s="303" t="s">
        <v>394</v>
      </c>
      <c r="L2" s="303" t="s">
        <v>395</v>
      </c>
      <c r="M2" s="307"/>
    </row>
    <row r="3" spans="1:13" ht="92.25" customHeight="1">
      <c r="A3" s="308" t="s">
        <v>105</v>
      </c>
      <c r="B3" s="308" t="s">
        <v>396</v>
      </c>
      <c r="C3" s="308" t="s">
        <v>397</v>
      </c>
      <c r="D3" s="346" t="s">
        <v>398</v>
      </c>
      <c r="E3" s="310" t="s">
        <v>399</v>
      </c>
      <c r="F3" s="311" t="s">
        <v>400</v>
      </c>
      <c r="G3" s="312" t="s">
        <v>401</v>
      </c>
      <c r="H3" s="313" t="s">
        <v>402</v>
      </c>
      <c r="I3" s="310" t="s">
        <v>105</v>
      </c>
      <c r="J3" s="309" t="s">
        <v>403</v>
      </c>
      <c r="K3" s="314" t="s">
        <v>404</v>
      </c>
      <c r="L3" s="308" t="s">
        <v>405</v>
      </c>
    </row>
    <row r="4" spans="1:13" ht="73.5" customHeight="1">
      <c r="A4" s="315" t="s">
        <v>105</v>
      </c>
      <c r="B4" s="316" t="s">
        <v>396</v>
      </c>
      <c r="C4" s="309" t="s">
        <v>406</v>
      </c>
      <c r="D4" s="347" t="s">
        <v>407</v>
      </c>
      <c r="E4" s="318" t="s">
        <v>399</v>
      </c>
      <c r="F4" s="309" t="s">
        <v>400</v>
      </c>
      <c r="G4" s="352" t="s">
        <v>512</v>
      </c>
      <c r="H4" s="319" t="s">
        <v>402</v>
      </c>
      <c r="I4" s="309" t="s">
        <v>105</v>
      </c>
      <c r="J4" s="309" t="s">
        <v>408</v>
      </c>
      <c r="K4" s="320" t="s">
        <v>511</v>
      </c>
      <c r="L4" s="309" t="s">
        <v>405</v>
      </c>
      <c r="M4" s="321"/>
    </row>
    <row r="5" spans="1:13" ht="59.25" customHeight="1">
      <c r="A5" s="315" t="s">
        <v>105</v>
      </c>
      <c r="B5" s="316" t="s">
        <v>396</v>
      </c>
      <c r="C5" s="309" t="s">
        <v>409</v>
      </c>
      <c r="D5" s="346" t="s">
        <v>410</v>
      </c>
      <c r="E5" s="309" t="s">
        <v>399</v>
      </c>
      <c r="F5" s="309" t="s">
        <v>49</v>
      </c>
      <c r="G5" s="322" t="s">
        <v>411</v>
      </c>
      <c r="H5" s="309" t="s">
        <v>412</v>
      </c>
      <c r="I5" s="309" t="s">
        <v>105</v>
      </c>
      <c r="J5" s="309" t="s">
        <v>413</v>
      </c>
      <c r="K5" s="309" t="s">
        <v>404</v>
      </c>
      <c r="L5" s="309" t="s">
        <v>414</v>
      </c>
      <c r="M5" s="321"/>
    </row>
    <row r="6" spans="1:13" ht="42.75" customHeight="1">
      <c r="A6" s="315" t="s">
        <v>105</v>
      </c>
      <c r="B6" s="316" t="s">
        <v>396</v>
      </c>
      <c r="C6" s="309" t="s">
        <v>415</v>
      </c>
      <c r="D6" s="346" t="s">
        <v>416</v>
      </c>
      <c r="E6" s="309" t="s">
        <v>399</v>
      </c>
      <c r="F6" s="323" t="s">
        <v>400</v>
      </c>
      <c r="G6" s="312" t="s">
        <v>417</v>
      </c>
      <c r="H6" s="324" t="s">
        <v>402</v>
      </c>
      <c r="I6" s="309" t="s">
        <v>105</v>
      </c>
      <c r="J6" s="309" t="s">
        <v>418</v>
      </c>
      <c r="K6" s="309" t="s">
        <v>404</v>
      </c>
      <c r="L6" s="309" t="s">
        <v>419</v>
      </c>
      <c r="M6" s="325"/>
    </row>
    <row r="7" spans="1:13" ht="63.75">
      <c r="A7" s="315" t="s">
        <v>105</v>
      </c>
      <c r="B7" s="316" t="s">
        <v>396</v>
      </c>
      <c r="C7" s="309" t="s">
        <v>420</v>
      </c>
      <c r="D7" s="346" t="s">
        <v>421</v>
      </c>
      <c r="E7" s="309" t="s">
        <v>399</v>
      </c>
      <c r="F7" s="323" t="s">
        <v>400</v>
      </c>
      <c r="G7" s="312" t="s">
        <v>417</v>
      </c>
      <c r="H7" s="324" t="s">
        <v>402</v>
      </c>
      <c r="I7" s="309" t="s">
        <v>105</v>
      </c>
      <c r="J7" s="309" t="s">
        <v>422</v>
      </c>
      <c r="K7" s="309" t="s">
        <v>404</v>
      </c>
      <c r="L7" s="309" t="s">
        <v>423</v>
      </c>
      <c r="M7" s="326"/>
    </row>
    <row r="8" spans="1:13" ht="60.75" customHeight="1">
      <c r="A8" s="315" t="s">
        <v>105</v>
      </c>
      <c r="B8" s="316" t="s">
        <v>396</v>
      </c>
      <c r="C8" s="309" t="s">
        <v>424</v>
      </c>
      <c r="D8" s="346" t="s">
        <v>425</v>
      </c>
      <c r="E8" s="309" t="s">
        <v>426</v>
      </c>
      <c r="F8" s="323" t="s">
        <v>400</v>
      </c>
      <c r="G8" s="312" t="s">
        <v>417</v>
      </c>
      <c r="H8" s="324" t="s">
        <v>402</v>
      </c>
      <c r="I8" s="309" t="s">
        <v>105</v>
      </c>
      <c r="J8" s="309" t="s">
        <v>427</v>
      </c>
      <c r="K8" s="309" t="s">
        <v>404</v>
      </c>
      <c r="L8" s="309" t="s">
        <v>419</v>
      </c>
      <c r="M8" s="326"/>
    </row>
    <row r="9" spans="1:13" ht="38.25">
      <c r="A9" s="315" t="s">
        <v>105</v>
      </c>
      <c r="B9" s="316" t="s">
        <v>396</v>
      </c>
      <c r="C9" s="309" t="s">
        <v>428</v>
      </c>
      <c r="D9" s="346" t="s">
        <v>429</v>
      </c>
      <c r="E9" s="309" t="s">
        <v>426</v>
      </c>
      <c r="F9" s="309" t="s">
        <v>400</v>
      </c>
      <c r="G9" s="312" t="s">
        <v>417</v>
      </c>
      <c r="H9" s="309" t="s">
        <v>402</v>
      </c>
      <c r="I9" s="309" t="s">
        <v>105</v>
      </c>
      <c r="J9" s="309" t="s">
        <v>430</v>
      </c>
      <c r="K9" s="309" t="s">
        <v>404</v>
      </c>
      <c r="L9" s="309" t="s">
        <v>419</v>
      </c>
      <c r="M9" s="321"/>
    </row>
    <row r="10" spans="1:13" ht="93.75" customHeight="1">
      <c r="A10" s="315" t="s">
        <v>105</v>
      </c>
      <c r="B10" s="327" t="s">
        <v>396</v>
      </c>
      <c r="C10" s="328" t="s">
        <v>431</v>
      </c>
      <c r="D10" s="317" t="s">
        <v>432</v>
      </c>
      <c r="E10" s="328" t="s">
        <v>433</v>
      </c>
      <c r="F10" s="328" t="s">
        <v>400</v>
      </c>
      <c r="G10" s="329" t="s">
        <v>434</v>
      </c>
      <c r="H10" s="328" t="s">
        <v>402</v>
      </c>
      <c r="I10" s="328" t="s">
        <v>105</v>
      </c>
      <c r="J10" s="328" t="s">
        <v>435</v>
      </c>
      <c r="K10" s="328" t="s">
        <v>404</v>
      </c>
      <c r="L10" s="328" t="s">
        <v>405</v>
      </c>
      <c r="M10" s="325"/>
    </row>
    <row r="11" spans="1:13" ht="25.5">
      <c r="A11" s="330" t="s">
        <v>105</v>
      </c>
      <c r="B11" s="331" t="s">
        <v>396</v>
      </c>
      <c r="C11" s="332" t="s">
        <v>431</v>
      </c>
      <c r="D11" s="349" t="s">
        <v>436</v>
      </c>
      <c r="E11" s="332" t="s">
        <v>437</v>
      </c>
      <c r="F11" s="332" t="s">
        <v>400</v>
      </c>
      <c r="G11" s="312" t="s">
        <v>417</v>
      </c>
      <c r="H11" s="332" t="s">
        <v>402</v>
      </c>
      <c r="I11" s="332" t="s">
        <v>105</v>
      </c>
      <c r="J11" s="332" t="s">
        <v>435</v>
      </c>
      <c r="K11" s="332" t="s">
        <v>404</v>
      </c>
      <c r="L11" s="332" t="s">
        <v>438</v>
      </c>
      <c r="M11" s="321"/>
    </row>
    <row r="12" spans="1:13" ht="38.25">
      <c r="A12" s="333" t="s">
        <v>105</v>
      </c>
      <c r="B12" s="334" t="s">
        <v>396</v>
      </c>
      <c r="C12" s="335" t="s">
        <v>439</v>
      </c>
      <c r="D12" s="350" t="s">
        <v>440</v>
      </c>
      <c r="E12" s="335" t="s">
        <v>441</v>
      </c>
      <c r="F12" s="335" t="s">
        <v>49</v>
      </c>
      <c r="G12" s="336" t="s">
        <v>442</v>
      </c>
      <c r="H12" s="335" t="s">
        <v>412</v>
      </c>
      <c r="I12" s="335" t="s">
        <v>105</v>
      </c>
      <c r="J12" s="335" t="s">
        <v>430</v>
      </c>
      <c r="K12" s="335" t="s">
        <v>404</v>
      </c>
      <c r="L12" s="335" t="s">
        <v>419</v>
      </c>
      <c r="M12" s="321"/>
    </row>
    <row r="13" spans="1:13" ht="38.25">
      <c r="A13" s="315" t="s">
        <v>105</v>
      </c>
      <c r="B13" s="316" t="s">
        <v>396</v>
      </c>
      <c r="C13" s="309" t="s">
        <v>439</v>
      </c>
      <c r="D13" s="346" t="s">
        <v>443</v>
      </c>
      <c r="E13" s="309" t="s">
        <v>441</v>
      </c>
      <c r="F13" s="309" t="s">
        <v>49</v>
      </c>
      <c r="G13" s="309" t="s">
        <v>442</v>
      </c>
      <c r="H13" s="309" t="s">
        <v>412</v>
      </c>
      <c r="I13" s="309" t="s">
        <v>105</v>
      </c>
      <c r="J13" s="309" t="s">
        <v>444</v>
      </c>
      <c r="K13" s="309" t="s">
        <v>404</v>
      </c>
      <c r="L13" s="309" t="s">
        <v>423</v>
      </c>
      <c r="M13" s="326"/>
    </row>
    <row r="14" spans="1:13" ht="63.75">
      <c r="A14" s="315" t="s">
        <v>105</v>
      </c>
      <c r="B14" s="316" t="s">
        <v>396</v>
      </c>
      <c r="C14" s="309" t="s">
        <v>445</v>
      </c>
      <c r="D14" s="346" t="s">
        <v>446</v>
      </c>
      <c r="E14" s="309" t="s">
        <v>441</v>
      </c>
      <c r="F14" s="309" t="s">
        <v>49</v>
      </c>
      <c r="G14" s="309" t="s">
        <v>442</v>
      </c>
      <c r="H14" s="309" t="s">
        <v>447</v>
      </c>
      <c r="I14" s="309" t="s">
        <v>105</v>
      </c>
      <c r="J14" s="309" t="s">
        <v>448</v>
      </c>
      <c r="K14" s="309" t="s">
        <v>404</v>
      </c>
      <c r="L14" s="309" t="s">
        <v>419</v>
      </c>
      <c r="M14" s="321"/>
    </row>
    <row r="15" spans="1:13" ht="63.75">
      <c r="A15" s="315" t="s">
        <v>105</v>
      </c>
      <c r="B15" s="316" t="s">
        <v>396</v>
      </c>
      <c r="C15" s="309" t="s">
        <v>449</v>
      </c>
      <c r="D15" s="346" t="s">
        <v>450</v>
      </c>
      <c r="E15" s="309" t="s">
        <v>451</v>
      </c>
      <c r="F15" s="309" t="s">
        <v>49</v>
      </c>
      <c r="G15" s="309" t="s">
        <v>442</v>
      </c>
      <c r="H15" s="309" t="s">
        <v>412</v>
      </c>
      <c r="I15" s="309" t="s">
        <v>452</v>
      </c>
      <c r="J15" s="309" t="s">
        <v>453</v>
      </c>
      <c r="K15" s="337" t="s">
        <v>404</v>
      </c>
      <c r="L15" s="309" t="s">
        <v>414</v>
      </c>
      <c r="M15" s="321"/>
    </row>
    <row r="16" spans="1:13" ht="38.25">
      <c r="A16" s="315" t="s">
        <v>105</v>
      </c>
      <c r="B16" s="316" t="s">
        <v>396</v>
      </c>
      <c r="C16" s="309" t="s">
        <v>454</v>
      </c>
      <c r="D16" s="346" t="s">
        <v>455</v>
      </c>
      <c r="E16" s="309" t="s">
        <v>441</v>
      </c>
      <c r="F16" s="309" t="s">
        <v>49</v>
      </c>
      <c r="G16" s="309" t="s">
        <v>442</v>
      </c>
      <c r="H16" s="309" t="s">
        <v>412</v>
      </c>
      <c r="I16" s="309" t="s">
        <v>456</v>
      </c>
      <c r="J16" s="309" t="s">
        <v>403</v>
      </c>
      <c r="K16" s="337" t="s">
        <v>404</v>
      </c>
      <c r="L16" s="309" t="s">
        <v>414</v>
      </c>
      <c r="M16" s="321"/>
    </row>
    <row r="17" spans="1:13" ht="38.25">
      <c r="A17" s="315" t="s">
        <v>105</v>
      </c>
      <c r="B17" s="316" t="s">
        <v>396</v>
      </c>
      <c r="C17" s="309" t="s">
        <v>457</v>
      </c>
      <c r="D17" s="346" t="s">
        <v>458</v>
      </c>
      <c r="E17" s="309" t="s">
        <v>437</v>
      </c>
      <c r="F17" s="309" t="s">
        <v>49</v>
      </c>
      <c r="G17" s="309" t="s">
        <v>442</v>
      </c>
      <c r="H17" s="309" t="s">
        <v>459</v>
      </c>
      <c r="I17" s="309" t="s">
        <v>105</v>
      </c>
      <c r="J17" s="309" t="s">
        <v>460</v>
      </c>
      <c r="K17" s="309" t="s">
        <v>404</v>
      </c>
      <c r="L17" s="309" t="s">
        <v>419</v>
      </c>
      <c r="M17" s="326"/>
    </row>
    <row r="18" spans="1:13" ht="51">
      <c r="A18" s="315" t="s">
        <v>105</v>
      </c>
      <c r="B18" s="316" t="s">
        <v>396</v>
      </c>
      <c r="C18" s="309" t="s">
        <v>461</v>
      </c>
      <c r="D18" s="346" t="s">
        <v>462</v>
      </c>
      <c r="E18" s="309" t="s">
        <v>437</v>
      </c>
      <c r="F18" s="309" t="s">
        <v>49</v>
      </c>
      <c r="G18" s="309" t="s">
        <v>442</v>
      </c>
      <c r="H18" s="309" t="s">
        <v>412</v>
      </c>
      <c r="I18" s="309" t="s">
        <v>105</v>
      </c>
      <c r="J18" s="309" t="s">
        <v>463</v>
      </c>
      <c r="K18" s="309" t="s">
        <v>404</v>
      </c>
      <c r="L18" s="309" t="s">
        <v>414</v>
      </c>
      <c r="M18" s="326"/>
    </row>
    <row r="19" spans="1:13" ht="59.25" customHeight="1">
      <c r="A19" s="315" t="s">
        <v>105</v>
      </c>
      <c r="B19" s="316" t="s">
        <v>396</v>
      </c>
      <c r="C19" s="309" t="s">
        <v>464</v>
      </c>
      <c r="D19" s="346" t="s">
        <v>465</v>
      </c>
      <c r="E19" s="309" t="s">
        <v>399</v>
      </c>
      <c r="F19" s="309" t="s">
        <v>49</v>
      </c>
      <c r="G19" s="309" t="s">
        <v>442</v>
      </c>
      <c r="H19" s="309" t="s">
        <v>459</v>
      </c>
      <c r="I19" s="309" t="s">
        <v>105</v>
      </c>
      <c r="J19" s="309" t="s">
        <v>403</v>
      </c>
      <c r="K19" s="309" t="s">
        <v>404</v>
      </c>
      <c r="L19" s="309" t="s">
        <v>414</v>
      </c>
      <c r="M19" s="321"/>
    </row>
    <row r="20" spans="1:13" ht="51">
      <c r="A20" s="315" t="s">
        <v>105</v>
      </c>
      <c r="B20" s="316" t="s">
        <v>396</v>
      </c>
      <c r="C20" s="309" t="s">
        <v>466</v>
      </c>
      <c r="D20" s="346" t="s">
        <v>467</v>
      </c>
      <c r="E20" s="309" t="s">
        <v>451</v>
      </c>
      <c r="F20" s="309" t="s">
        <v>49</v>
      </c>
      <c r="G20" s="309" t="s">
        <v>411</v>
      </c>
      <c r="H20" s="309" t="s">
        <v>412</v>
      </c>
      <c r="I20" s="309" t="s">
        <v>105</v>
      </c>
      <c r="J20" s="309" t="s">
        <v>468</v>
      </c>
      <c r="K20" s="309" t="s">
        <v>404</v>
      </c>
      <c r="L20" s="309" t="s">
        <v>414</v>
      </c>
      <c r="M20" s="321"/>
    </row>
    <row r="21" spans="1:13" ht="65.25" customHeight="1">
      <c r="A21" s="315" t="s">
        <v>105</v>
      </c>
      <c r="B21" s="316" t="s">
        <v>396</v>
      </c>
      <c r="C21" s="309" t="s">
        <v>469</v>
      </c>
      <c r="D21" s="346" t="s">
        <v>470</v>
      </c>
      <c r="E21" s="309" t="s">
        <v>471</v>
      </c>
      <c r="F21" s="309" t="s">
        <v>49</v>
      </c>
      <c r="G21" s="309" t="s">
        <v>472</v>
      </c>
      <c r="H21" s="309" t="s">
        <v>412</v>
      </c>
      <c r="I21" s="309" t="s">
        <v>105</v>
      </c>
      <c r="J21" s="309" t="s">
        <v>473</v>
      </c>
      <c r="K21" s="309" t="s">
        <v>404</v>
      </c>
      <c r="L21" s="309" t="s">
        <v>414</v>
      </c>
      <c r="M21" s="326"/>
    </row>
    <row r="22" spans="1:13" ht="106.5" customHeight="1">
      <c r="A22" s="315" t="s">
        <v>105</v>
      </c>
      <c r="B22" s="316" t="s">
        <v>396</v>
      </c>
      <c r="C22" s="309" t="s">
        <v>474</v>
      </c>
      <c r="D22" s="346" t="s">
        <v>475</v>
      </c>
      <c r="E22" s="309" t="s">
        <v>476</v>
      </c>
      <c r="F22" s="309" t="s">
        <v>49</v>
      </c>
      <c r="G22" s="309" t="s">
        <v>442</v>
      </c>
      <c r="H22" s="309" t="s">
        <v>459</v>
      </c>
      <c r="I22" s="309" t="s">
        <v>105</v>
      </c>
      <c r="J22" s="309" t="s">
        <v>460</v>
      </c>
      <c r="K22" s="309" t="s">
        <v>404</v>
      </c>
      <c r="L22" s="309" t="s">
        <v>414</v>
      </c>
      <c r="M22" s="326"/>
    </row>
    <row r="23" spans="1:13" ht="47.25" customHeight="1">
      <c r="A23" s="315" t="s">
        <v>105</v>
      </c>
      <c r="B23" s="316" t="s">
        <v>396</v>
      </c>
      <c r="C23" s="309" t="s">
        <v>477</v>
      </c>
      <c r="D23" s="346" t="s">
        <v>478</v>
      </c>
      <c r="E23" s="309" t="s">
        <v>479</v>
      </c>
      <c r="F23" s="309" t="s">
        <v>49</v>
      </c>
      <c r="G23" s="309" t="s">
        <v>480</v>
      </c>
      <c r="H23" s="309" t="s">
        <v>459</v>
      </c>
      <c r="I23" s="309" t="s">
        <v>105</v>
      </c>
      <c r="J23" s="309" t="s">
        <v>481</v>
      </c>
      <c r="K23" s="309" t="s">
        <v>404</v>
      </c>
      <c r="L23" s="322" t="s">
        <v>414</v>
      </c>
      <c r="M23" s="321"/>
    </row>
    <row r="24" spans="1:13" ht="75.75" customHeight="1">
      <c r="A24" s="315" t="s">
        <v>105</v>
      </c>
      <c r="B24" s="316" t="s">
        <v>396</v>
      </c>
      <c r="C24" s="309" t="s">
        <v>482</v>
      </c>
      <c r="D24" s="346" t="s">
        <v>483</v>
      </c>
      <c r="E24" s="309" t="s">
        <v>484</v>
      </c>
      <c r="F24" s="309" t="s">
        <v>49</v>
      </c>
      <c r="G24" s="309" t="s">
        <v>442</v>
      </c>
      <c r="H24" s="309" t="s">
        <v>412</v>
      </c>
      <c r="I24" s="309" t="s">
        <v>105</v>
      </c>
      <c r="J24" s="309" t="s">
        <v>485</v>
      </c>
      <c r="K24" s="323" t="s">
        <v>404</v>
      </c>
      <c r="L24" s="338" t="s">
        <v>414</v>
      </c>
      <c r="M24" s="326"/>
    </row>
    <row r="25" spans="1:13" ht="59.25" customHeight="1">
      <c r="A25" s="315" t="s">
        <v>105</v>
      </c>
      <c r="B25" s="316" t="s">
        <v>396</v>
      </c>
      <c r="C25" s="309" t="s">
        <v>486</v>
      </c>
      <c r="D25" s="346" t="s">
        <v>487</v>
      </c>
      <c r="E25" s="309" t="s">
        <v>488</v>
      </c>
      <c r="F25" s="309" t="s">
        <v>49</v>
      </c>
      <c r="G25" s="309" t="s">
        <v>489</v>
      </c>
      <c r="H25" s="309" t="s">
        <v>459</v>
      </c>
      <c r="I25" s="309" t="s">
        <v>105</v>
      </c>
      <c r="J25" s="309" t="s">
        <v>490</v>
      </c>
      <c r="K25" s="309" t="s">
        <v>404</v>
      </c>
      <c r="L25" s="335" t="s">
        <v>414</v>
      </c>
      <c r="M25" s="326"/>
    </row>
    <row r="26" spans="1:13" ht="51">
      <c r="A26" s="339" t="s">
        <v>105</v>
      </c>
      <c r="B26" s="340" t="s">
        <v>396</v>
      </c>
      <c r="C26" s="338" t="s">
        <v>486</v>
      </c>
      <c r="D26" s="348" t="s">
        <v>491</v>
      </c>
      <c r="E26" s="342" t="s">
        <v>492</v>
      </c>
      <c r="F26" s="341" t="s">
        <v>400</v>
      </c>
      <c r="G26" s="341" t="s">
        <v>493</v>
      </c>
      <c r="H26" s="324" t="s">
        <v>412</v>
      </c>
      <c r="I26" s="309" t="s">
        <v>105</v>
      </c>
      <c r="J26" s="309" t="s">
        <v>494</v>
      </c>
      <c r="K26" s="309" t="s">
        <v>404</v>
      </c>
      <c r="L26" s="309" t="s">
        <v>414</v>
      </c>
      <c r="M26" s="326"/>
    </row>
    <row r="27" spans="1:13" ht="29.25" customHeight="1">
      <c r="A27" s="339" t="s">
        <v>105</v>
      </c>
      <c r="B27" s="340" t="s">
        <v>396</v>
      </c>
      <c r="C27" s="338" t="s">
        <v>486</v>
      </c>
      <c r="D27" s="348" t="s">
        <v>495</v>
      </c>
      <c r="E27" s="343" t="s">
        <v>451</v>
      </c>
      <c r="F27" s="341" t="s">
        <v>49</v>
      </c>
      <c r="G27" s="341" t="s">
        <v>496</v>
      </c>
      <c r="H27" s="344" t="s">
        <v>497</v>
      </c>
      <c r="I27" s="345" t="s">
        <v>105</v>
      </c>
      <c r="J27" s="345" t="s">
        <v>498</v>
      </c>
      <c r="K27" s="345" t="s">
        <v>404</v>
      </c>
      <c r="L27" s="345" t="s">
        <v>414</v>
      </c>
      <c r="M27" s="321"/>
    </row>
    <row r="28" spans="1:13" ht="72" customHeight="1">
      <c r="A28" s="315" t="s">
        <v>105</v>
      </c>
      <c r="B28" s="334" t="s">
        <v>396</v>
      </c>
      <c r="C28" s="309" t="s">
        <v>499</v>
      </c>
      <c r="D28" s="346" t="s">
        <v>500</v>
      </c>
      <c r="E28" s="335" t="s">
        <v>441</v>
      </c>
      <c r="F28" s="335" t="s">
        <v>49</v>
      </c>
      <c r="G28" s="335" t="s">
        <v>442</v>
      </c>
      <c r="H28" s="335" t="s">
        <v>459</v>
      </c>
      <c r="I28" s="335" t="s">
        <v>105</v>
      </c>
      <c r="J28" s="335" t="s">
        <v>501</v>
      </c>
      <c r="K28" s="335" t="s">
        <v>404</v>
      </c>
      <c r="L28" s="335" t="s">
        <v>414</v>
      </c>
      <c r="M28" s="326"/>
    </row>
    <row r="29" spans="1:13" ht="46.5" customHeight="1">
      <c r="A29" s="315" t="s">
        <v>105</v>
      </c>
      <c r="B29" s="316" t="s">
        <v>396</v>
      </c>
      <c r="C29" s="309" t="s">
        <v>502</v>
      </c>
      <c r="D29" s="346" t="s">
        <v>503</v>
      </c>
      <c r="E29" s="309" t="s">
        <v>441</v>
      </c>
      <c r="F29" s="309" t="s">
        <v>49</v>
      </c>
      <c r="G29" s="309" t="s">
        <v>442</v>
      </c>
      <c r="H29" s="309" t="s">
        <v>459</v>
      </c>
      <c r="I29" s="309" t="s">
        <v>105</v>
      </c>
      <c r="J29" s="309" t="s">
        <v>504</v>
      </c>
      <c r="K29" s="309" t="s">
        <v>404</v>
      </c>
      <c r="L29" s="309" t="s">
        <v>414</v>
      </c>
      <c r="M29" s="321"/>
    </row>
    <row r="30" spans="1:13" ht="25.5">
      <c r="A30" s="315" t="s">
        <v>105</v>
      </c>
      <c r="B30" s="316" t="s">
        <v>396</v>
      </c>
      <c r="C30" s="309" t="s">
        <v>505</v>
      </c>
      <c r="D30" s="346" t="s">
        <v>506</v>
      </c>
      <c r="E30" s="309" t="s">
        <v>451</v>
      </c>
      <c r="F30" s="309" t="s">
        <v>49</v>
      </c>
      <c r="G30" s="309" t="s">
        <v>411</v>
      </c>
      <c r="H30" s="309" t="s">
        <v>412</v>
      </c>
      <c r="I30" s="309" t="s">
        <v>105</v>
      </c>
      <c r="J30" s="309" t="s">
        <v>507</v>
      </c>
      <c r="K30" s="309" t="s">
        <v>404</v>
      </c>
      <c r="L30" s="309" t="s">
        <v>414</v>
      </c>
      <c r="M30" s="321"/>
    </row>
    <row r="31" spans="1:13" ht="38.25">
      <c r="A31" s="315" t="s">
        <v>105</v>
      </c>
      <c r="B31" s="316" t="s">
        <v>396</v>
      </c>
      <c r="C31" s="309" t="s">
        <v>508</v>
      </c>
      <c r="D31" s="346" t="s">
        <v>509</v>
      </c>
      <c r="E31" s="309" t="s">
        <v>471</v>
      </c>
      <c r="F31" s="309" t="s">
        <v>49</v>
      </c>
      <c r="G31" s="309" t="s">
        <v>411</v>
      </c>
      <c r="H31" s="309" t="s">
        <v>412</v>
      </c>
      <c r="I31" s="309" t="s">
        <v>105</v>
      </c>
      <c r="J31" s="309" t="s">
        <v>510</v>
      </c>
      <c r="K31" s="309" t="s">
        <v>404</v>
      </c>
      <c r="L31" s="309" t="s">
        <v>414</v>
      </c>
      <c r="M31" s="326"/>
    </row>
    <row r="32" spans="1:13" ht="64.5" customHeight="1">
      <c r="D32" s="351"/>
    </row>
    <row r="33" spans="4:4">
      <c r="D33" s="351"/>
    </row>
    <row r="34" spans="4:4">
      <c r="D34" s="351"/>
    </row>
    <row r="35" spans="4:4">
      <c r="D35" s="351"/>
    </row>
    <row r="36" spans="4:4">
      <c r="D36" s="351"/>
    </row>
    <row r="37" spans="4:4">
      <c r="D37" s="351"/>
    </row>
    <row r="38" spans="4:4">
      <c r="D38" s="351"/>
    </row>
    <row r="39" spans="4:4">
      <c r="D39" s="351"/>
    </row>
    <row r="40" spans="4:4">
      <c r="D40" s="351"/>
    </row>
    <row r="41" spans="4:4">
      <c r="D41" s="351"/>
    </row>
  </sheetData>
  <sheetProtection password="A932" sheet="1" objects="1" scenarios="1"/>
  <hyperlinks>
    <hyperlink ref="G3" r:id="rId1"/>
    <hyperlink ref="G6" r:id="rId2"/>
    <hyperlink ref="G7" r:id="rId3"/>
    <hyperlink ref="G8" r:id="rId4"/>
    <hyperlink ref="G9" r:id="rId5"/>
    <hyperlink ref="G10" r:id="rId6" display="https://www.landbank.com_x000a_"/>
    <hyperlink ref="G11" r:id="rId7"/>
    <hyperlink ref="G4"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123"/>
  <sheetViews>
    <sheetView zoomScaleNormal="100" workbookViewId="0">
      <pane xSplit="2" ySplit="3" topLeftCell="C117" activePane="bottomRight" state="frozen"/>
      <selection pane="topRight" activeCell="C1" sqref="C1"/>
      <selection pane="bottomLeft" activeCell="A3" sqref="A3"/>
      <selection pane="bottomRight" activeCell="E119" sqref="E119"/>
    </sheetView>
  </sheetViews>
  <sheetFormatPr defaultColWidth="12.5703125" defaultRowHeight="15.75" customHeight="1"/>
  <cols>
    <col min="1" max="1" width="10.85546875" customWidth="1"/>
    <col min="2" max="2" width="17" customWidth="1"/>
    <col min="3" max="3" width="12.42578125" customWidth="1"/>
    <col min="4" max="4" width="12.7109375" customWidth="1"/>
    <col min="5" max="5" width="31.85546875" customWidth="1"/>
    <col min="6" max="6" width="11.140625" customWidth="1"/>
    <col min="7" max="7" width="12.5703125" customWidth="1"/>
    <col min="8" max="8" width="13.42578125" customWidth="1"/>
    <col min="9" max="9" width="8.7109375" customWidth="1"/>
    <col min="10" max="10" width="9.5703125" customWidth="1"/>
    <col min="11" max="11" width="11.7109375" customWidth="1"/>
    <col min="12" max="15" width="9.85546875" customWidth="1"/>
    <col min="16" max="16" width="40.5703125" customWidth="1"/>
  </cols>
  <sheetData>
    <row r="1" spans="1:16" s="282" customFormat="1" ht="24.95" customHeight="1" thickBot="1">
      <c r="A1" s="355" t="s">
        <v>371</v>
      </c>
      <c r="B1" s="355"/>
      <c r="C1" s="355"/>
      <c r="D1" s="355"/>
      <c r="E1" s="355"/>
      <c r="F1" s="355"/>
      <c r="G1" s="355"/>
      <c r="H1" s="355"/>
      <c r="I1" s="355"/>
      <c r="J1" s="355"/>
      <c r="K1" s="355"/>
      <c r="L1" s="355"/>
      <c r="M1" s="355"/>
      <c r="N1" s="355"/>
      <c r="O1" s="355"/>
      <c r="P1" s="355"/>
    </row>
    <row r="2" spans="1:16" ht="25.5">
      <c r="A2" s="176" t="s">
        <v>0</v>
      </c>
      <c r="B2" s="177" t="s">
        <v>1</v>
      </c>
      <c r="C2" s="177" t="s">
        <v>2</v>
      </c>
      <c r="D2" s="178" t="s">
        <v>3</v>
      </c>
      <c r="E2" s="177" t="s">
        <v>4</v>
      </c>
      <c r="F2" s="177" t="s">
        <v>5</v>
      </c>
      <c r="G2" s="177" t="s">
        <v>6</v>
      </c>
      <c r="H2" s="178" t="s">
        <v>7</v>
      </c>
      <c r="I2" s="179" t="s">
        <v>8</v>
      </c>
      <c r="J2" s="177" t="s">
        <v>9</v>
      </c>
      <c r="K2" s="177" t="s">
        <v>10</v>
      </c>
      <c r="L2" s="353" t="s">
        <v>11</v>
      </c>
      <c r="M2" s="354"/>
      <c r="N2" s="354"/>
      <c r="O2" s="354"/>
      <c r="P2" s="180" t="s">
        <v>12</v>
      </c>
    </row>
    <row r="3" spans="1:16" ht="132.75" customHeight="1">
      <c r="A3" s="181" t="s">
        <v>13</v>
      </c>
      <c r="B3" s="182" t="s">
        <v>14</v>
      </c>
      <c r="C3" s="183" t="s">
        <v>38</v>
      </c>
      <c r="D3" s="184" t="s">
        <v>39</v>
      </c>
      <c r="E3" s="183" t="s">
        <v>15</v>
      </c>
      <c r="F3" s="183" t="s">
        <v>40</v>
      </c>
      <c r="G3" s="183" t="s">
        <v>16</v>
      </c>
      <c r="H3" s="184" t="s">
        <v>41</v>
      </c>
      <c r="I3" s="185" t="s">
        <v>42</v>
      </c>
      <c r="J3" s="183" t="s">
        <v>43</v>
      </c>
      <c r="K3" s="183" t="s">
        <v>44</v>
      </c>
      <c r="L3" s="186" t="s">
        <v>17</v>
      </c>
      <c r="M3" s="186" t="s">
        <v>18</v>
      </c>
      <c r="N3" s="186" t="s">
        <v>19</v>
      </c>
      <c r="O3" s="186" t="s">
        <v>20</v>
      </c>
      <c r="P3" s="187" t="s">
        <v>21</v>
      </c>
    </row>
    <row r="4" spans="1:16" s="26" customFormat="1" ht="68.45" customHeight="1">
      <c r="A4" s="23" t="s">
        <v>22</v>
      </c>
      <c r="B4" s="24" t="s">
        <v>106</v>
      </c>
      <c r="C4" s="24" t="s">
        <v>106</v>
      </c>
      <c r="D4" s="24" t="s">
        <v>106</v>
      </c>
      <c r="E4" s="24" t="s">
        <v>106</v>
      </c>
      <c r="F4" s="24" t="s">
        <v>106</v>
      </c>
      <c r="G4" s="24" t="s">
        <v>106</v>
      </c>
      <c r="H4" s="24" t="s">
        <v>106</v>
      </c>
      <c r="I4" s="24" t="s">
        <v>106</v>
      </c>
      <c r="J4" s="24" t="s">
        <v>106</v>
      </c>
      <c r="K4" s="24" t="s">
        <v>106</v>
      </c>
      <c r="L4" s="24">
        <v>0</v>
      </c>
      <c r="M4" s="24">
        <v>0</v>
      </c>
      <c r="N4" s="24">
        <v>0</v>
      </c>
      <c r="O4" s="24">
        <v>0</v>
      </c>
      <c r="P4" s="25" t="s">
        <v>106</v>
      </c>
    </row>
    <row r="5" spans="1:16" ht="68.45" customHeight="1">
      <c r="A5" s="23" t="s">
        <v>23</v>
      </c>
      <c r="B5" s="24" t="s">
        <v>106</v>
      </c>
      <c r="C5" s="24" t="s">
        <v>106</v>
      </c>
      <c r="D5" s="24" t="s">
        <v>106</v>
      </c>
      <c r="E5" s="24" t="s">
        <v>106</v>
      </c>
      <c r="F5" s="24" t="s">
        <v>106</v>
      </c>
      <c r="G5" s="24" t="s">
        <v>106</v>
      </c>
      <c r="H5" s="24" t="s">
        <v>106</v>
      </c>
      <c r="I5" s="24" t="s">
        <v>106</v>
      </c>
      <c r="J5" s="24" t="s">
        <v>106</v>
      </c>
      <c r="K5" s="24" t="s">
        <v>106</v>
      </c>
      <c r="L5" s="24">
        <v>0</v>
      </c>
      <c r="M5" s="24">
        <v>0</v>
      </c>
      <c r="N5" s="24">
        <v>0</v>
      </c>
      <c r="O5" s="24">
        <v>0</v>
      </c>
      <c r="P5" s="25" t="s">
        <v>106</v>
      </c>
    </row>
    <row r="6" spans="1:16" ht="68.45" customHeight="1">
      <c r="A6" s="23" t="s">
        <v>24</v>
      </c>
      <c r="B6" s="24" t="s">
        <v>106</v>
      </c>
      <c r="C6" s="24" t="s">
        <v>106</v>
      </c>
      <c r="D6" s="24" t="s">
        <v>106</v>
      </c>
      <c r="E6" s="24" t="s">
        <v>106</v>
      </c>
      <c r="F6" s="24" t="s">
        <v>106</v>
      </c>
      <c r="G6" s="24" t="s">
        <v>106</v>
      </c>
      <c r="H6" s="24" t="s">
        <v>106</v>
      </c>
      <c r="I6" s="24" t="s">
        <v>106</v>
      </c>
      <c r="J6" s="24" t="s">
        <v>106</v>
      </c>
      <c r="K6" s="24" t="s">
        <v>106</v>
      </c>
      <c r="L6" s="24">
        <v>0</v>
      </c>
      <c r="M6" s="24">
        <v>0</v>
      </c>
      <c r="N6" s="24">
        <v>0</v>
      </c>
      <c r="O6" s="24">
        <v>0</v>
      </c>
      <c r="P6" s="25" t="s">
        <v>106</v>
      </c>
    </row>
    <row r="7" spans="1:16" ht="68.45" customHeight="1">
      <c r="A7" s="23" t="s">
        <v>25</v>
      </c>
      <c r="B7" s="24" t="s">
        <v>106</v>
      </c>
      <c r="C7" s="24" t="s">
        <v>106</v>
      </c>
      <c r="D7" s="24" t="s">
        <v>106</v>
      </c>
      <c r="E7" s="24" t="s">
        <v>106</v>
      </c>
      <c r="F7" s="24" t="s">
        <v>106</v>
      </c>
      <c r="G7" s="24" t="s">
        <v>106</v>
      </c>
      <c r="H7" s="24" t="s">
        <v>106</v>
      </c>
      <c r="I7" s="24" t="s">
        <v>106</v>
      </c>
      <c r="J7" s="24" t="s">
        <v>106</v>
      </c>
      <c r="K7" s="24" t="s">
        <v>106</v>
      </c>
      <c r="L7" s="24">
        <v>0</v>
      </c>
      <c r="M7" s="24">
        <v>0</v>
      </c>
      <c r="N7" s="24">
        <v>0</v>
      </c>
      <c r="O7" s="24">
        <v>0</v>
      </c>
      <c r="P7" s="25" t="s">
        <v>106</v>
      </c>
    </row>
    <row r="8" spans="1:16" ht="68.45" customHeight="1">
      <c r="A8" s="27" t="s">
        <v>26</v>
      </c>
      <c r="B8" s="24" t="s">
        <v>106</v>
      </c>
      <c r="C8" s="24" t="s">
        <v>106</v>
      </c>
      <c r="D8" s="24" t="s">
        <v>106</v>
      </c>
      <c r="E8" s="24" t="s">
        <v>106</v>
      </c>
      <c r="F8" s="24" t="s">
        <v>106</v>
      </c>
      <c r="G8" s="24" t="s">
        <v>106</v>
      </c>
      <c r="H8" s="24" t="s">
        <v>106</v>
      </c>
      <c r="I8" s="24" t="s">
        <v>106</v>
      </c>
      <c r="J8" s="24" t="s">
        <v>106</v>
      </c>
      <c r="K8" s="24" t="s">
        <v>106</v>
      </c>
      <c r="L8" s="24">
        <v>0</v>
      </c>
      <c r="M8" s="24">
        <v>0</v>
      </c>
      <c r="N8" s="24">
        <v>0</v>
      </c>
      <c r="O8" s="24">
        <v>0</v>
      </c>
      <c r="P8" s="25" t="s">
        <v>106</v>
      </c>
    </row>
    <row r="9" spans="1:16" ht="68.45" customHeight="1">
      <c r="A9" s="27" t="s">
        <v>27</v>
      </c>
      <c r="B9" s="24" t="s">
        <v>109</v>
      </c>
      <c r="C9" s="28" t="s">
        <v>98</v>
      </c>
      <c r="D9" s="29">
        <v>43175</v>
      </c>
      <c r="E9" s="30" t="s">
        <v>110</v>
      </c>
      <c r="F9" s="28" t="s">
        <v>55</v>
      </c>
      <c r="G9" s="28" t="s">
        <v>51</v>
      </c>
      <c r="H9" s="29">
        <v>43245</v>
      </c>
      <c r="I9" s="31">
        <v>46</v>
      </c>
      <c r="J9" s="28" t="s">
        <v>48</v>
      </c>
      <c r="K9" s="28" t="s">
        <v>49</v>
      </c>
      <c r="L9" s="24">
        <v>0</v>
      </c>
      <c r="M9" s="24">
        <v>0</v>
      </c>
      <c r="N9" s="24">
        <v>0</v>
      </c>
      <c r="O9" s="24">
        <v>0</v>
      </c>
      <c r="P9" s="25"/>
    </row>
    <row r="10" spans="1:16" ht="68.45" customHeight="1">
      <c r="A10" s="27" t="s">
        <v>27</v>
      </c>
      <c r="B10" s="24" t="s">
        <v>107</v>
      </c>
      <c r="C10" s="28" t="s">
        <v>98</v>
      </c>
      <c r="D10" s="29">
        <v>43203</v>
      </c>
      <c r="E10" s="30" t="s">
        <v>108</v>
      </c>
      <c r="F10" s="28" t="s">
        <v>55</v>
      </c>
      <c r="G10" s="28" t="s">
        <v>54</v>
      </c>
      <c r="H10" s="29">
        <v>43273</v>
      </c>
      <c r="I10" s="31">
        <v>47</v>
      </c>
      <c r="J10" s="28" t="s">
        <v>48</v>
      </c>
      <c r="K10" s="28" t="s">
        <v>49</v>
      </c>
      <c r="L10" s="24">
        <v>0</v>
      </c>
      <c r="M10" s="24">
        <v>0</v>
      </c>
      <c r="N10" s="24">
        <v>0</v>
      </c>
      <c r="O10" s="24">
        <v>0</v>
      </c>
      <c r="P10" s="25"/>
    </row>
    <row r="11" spans="1:16" ht="68.45" customHeight="1">
      <c r="A11" s="27" t="s">
        <v>27</v>
      </c>
      <c r="B11" s="24" t="s">
        <v>111</v>
      </c>
      <c r="C11" s="28" t="s">
        <v>98</v>
      </c>
      <c r="D11" s="29">
        <v>43220</v>
      </c>
      <c r="E11" s="30" t="s">
        <v>112</v>
      </c>
      <c r="F11" s="28" t="s">
        <v>55</v>
      </c>
      <c r="G11" s="28" t="s">
        <v>51</v>
      </c>
      <c r="H11" s="29">
        <v>43251</v>
      </c>
      <c r="I11" s="31">
        <v>22</v>
      </c>
      <c r="J11" s="28" t="s">
        <v>48</v>
      </c>
      <c r="K11" s="28" t="s">
        <v>49</v>
      </c>
      <c r="L11" s="24">
        <v>0</v>
      </c>
      <c r="M11" s="24">
        <v>0</v>
      </c>
      <c r="N11" s="24">
        <v>0</v>
      </c>
      <c r="O11" s="24">
        <v>0</v>
      </c>
      <c r="P11" s="25"/>
    </row>
    <row r="12" spans="1:16" ht="68.45" customHeight="1">
      <c r="A12" s="32" t="s">
        <v>28</v>
      </c>
      <c r="B12" s="33" t="s">
        <v>113</v>
      </c>
      <c r="C12" s="34" t="s">
        <v>98</v>
      </c>
      <c r="D12" s="35">
        <v>43283</v>
      </c>
      <c r="E12" s="36" t="s">
        <v>114</v>
      </c>
      <c r="F12" s="34" t="s">
        <v>46</v>
      </c>
      <c r="G12" s="34" t="s">
        <v>52</v>
      </c>
      <c r="H12" s="35">
        <v>43291</v>
      </c>
      <c r="I12" s="37">
        <v>6</v>
      </c>
      <c r="J12" s="34" t="s">
        <v>115</v>
      </c>
      <c r="K12" s="34" t="s">
        <v>115</v>
      </c>
      <c r="L12" s="24">
        <v>0</v>
      </c>
      <c r="M12" s="24">
        <v>0</v>
      </c>
      <c r="N12" s="24">
        <v>0</v>
      </c>
      <c r="O12" s="24">
        <v>0</v>
      </c>
      <c r="P12" s="38" t="s">
        <v>116</v>
      </c>
    </row>
    <row r="13" spans="1:16" ht="68.45" customHeight="1">
      <c r="A13" s="32" t="s">
        <v>28</v>
      </c>
      <c r="B13" s="33" t="s">
        <v>117</v>
      </c>
      <c r="C13" s="34" t="s">
        <v>98</v>
      </c>
      <c r="D13" s="35">
        <v>43284</v>
      </c>
      <c r="E13" s="36" t="s">
        <v>118</v>
      </c>
      <c r="F13" s="34" t="s">
        <v>55</v>
      </c>
      <c r="G13" s="34" t="s">
        <v>54</v>
      </c>
      <c r="H13" s="35">
        <v>43404</v>
      </c>
      <c r="I13" s="37">
        <v>84</v>
      </c>
      <c r="J13" s="34" t="s">
        <v>48</v>
      </c>
      <c r="K13" s="34" t="s">
        <v>49</v>
      </c>
      <c r="L13" s="24">
        <v>0</v>
      </c>
      <c r="M13" s="24">
        <v>0</v>
      </c>
      <c r="N13" s="24">
        <v>0</v>
      </c>
      <c r="O13" s="24">
        <v>0</v>
      </c>
      <c r="P13" s="38"/>
    </row>
    <row r="14" spans="1:16" ht="68.45" customHeight="1">
      <c r="A14" s="32" t="s">
        <v>28</v>
      </c>
      <c r="B14" s="33" t="s">
        <v>119</v>
      </c>
      <c r="C14" s="34" t="s">
        <v>98</v>
      </c>
      <c r="D14" s="35">
        <v>43292</v>
      </c>
      <c r="E14" s="36" t="s">
        <v>120</v>
      </c>
      <c r="F14" s="34" t="s">
        <v>46</v>
      </c>
      <c r="G14" s="34" t="s">
        <v>51</v>
      </c>
      <c r="H14" s="35">
        <v>43321</v>
      </c>
      <c r="I14" s="37">
        <v>21</v>
      </c>
      <c r="J14" s="34" t="s">
        <v>48</v>
      </c>
      <c r="K14" s="34" t="s">
        <v>49</v>
      </c>
      <c r="L14" s="24">
        <v>0</v>
      </c>
      <c r="M14" s="24">
        <v>0</v>
      </c>
      <c r="N14" s="24">
        <v>0</v>
      </c>
      <c r="O14" s="24">
        <v>0</v>
      </c>
      <c r="P14" s="39"/>
    </row>
    <row r="15" spans="1:16" ht="68.45" customHeight="1">
      <c r="A15" s="32" t="s">
        <v>28</v>
      </c>
      <c r="B15" s="33" t="s">
        <v>121</v>
      </c>
      <c r="C15" s="34" t="s">
        <v>98</v>
      </c>
      <c r="D15" s="35">
        <v>43293</v>
      </c>
      <c r="E15" s="36" t="s">
        <v>122</v>
      </c>
      <c r="F15" s="34" t="s">
        <v>46</v>
      </c>
      <c r="G15" s="34" t="s">
        <v>54</v>
      </c>
      <c r="H15" s="35">
        <v>43308</v>
      </c>
      <c r="I15" s="37">
        <v>11</v>
      </c>
      <c r="J15" s="34" t="s">
        <v>48</v>
      </c>
      <c r="K15" s="34" t="s">
        <v>49</v>
      </c>
      <c r="L15" s="24">
        <v>0</v>
      </c>
      <c r="M15" s="24">
        <v>0</v>
      </c>
      <c r="N15" s="24">
        <v>0</v>
      </c>
      <c r="O15" s="24">
        <v>0</v>
      </c>
      <c r="P15" s="38"/>
    </row>
    <row r="16" spans="1:16" ht="68.45" customHeight="1">
      <c r="A16" s="32" t="s">
        <v>28</v>
      </c>
      <c r="B16" s="33" t="s">
        <v>123</v>
      </c>
      <c r="C16" s="34" t="s">
        <v>98</v>
      </c>
      <c r="D16" s="35">
        <v>43297</v>
      </c>
      <c r="E16" s="36" t="s">
        <v>124</v>
      </c>
      <c r="F16" s="34" t="s">
        <v>46</v>
      </c>
      <c r="G16" s="34" t="s">
        <v>54</v>
      </c>
      <c r="H16" s="35">
        <v>43299</v>
      </c>
      <c r="I16" s="37">
        <v>2</v>
      </c>
      <c r="J16" s="34" t="s">
        <v>48</v>
      </c>
      <c r="K16" s="34" t="s">
        <v>49</v>
      </c>
      <c r="L16" s="24">
        <v>0</v>
      </c>
      <c r="M16" s="24">
        <v>0</v>
      </c>
      <c r="N16" s="24">
        <v>0</v>
      </c>
      <c r="O16" s="24">
        <v>0</v>
      </c>
      <c r="P16" s="40"/>
    </row>
    <row r="17" spans="1:16" ht="68.45" customHeight="1">
      <c r="A17" s="32" t="s">
        <v>28</v>
      </c>
      <c r="B17" s="33" t="s">
        <v>125</v>
      </c>
      <c r="C17" s="34" t="s">
        <v>98</v>
      </c>
      <c r="D17" s="35">
        <v>43311</v>
      </c>
      <c r="E17" s="36" t="s">
        <v>126</v>
      </c>
      <c r="F17" s="34" t="s">
        <v>55</v>
      </c>
      <c r="G17" s="34" t="s">
        <v>54</v>
      </c>
      <c r="H17" s="35">
        <v>43357</v>
      </c>
      <c r="I17" s="37">
        <v>32</v>
      </c>
      <c r="J17" s="34" t="s">
        <v>48</v>
      </c>
      <c r="K17" s="34" t="s">
        <v>49</v>
      </c>
      <c r="L17" s="24">
        <v>0</v>
      </c>
      <c r="M17" s="24">
        <v>0</v>
      </c>
      <c r="N17" s="24">
        <v>0</v>
      </c>
      <c r="O17" s="24">
        <v>0</v>
      </c>
      <c r="P17" s="40"/>
    </row>
    <row r="18" spans="1:16" ht="68.45" customHeight="1">
      <c r="A18" s="32" t="s">
        <v>28</v>
      </c>
      <c r="B18" s="33" t="s">
        <v>127</v>
      </c>
      <c r="C18" s="34" t="s">
        <v>98</v>
      </c>
      <c r="D18" s="35">
        <v>43312</v>
      </c>
      <c r="E18" s="36" t="s">
        <v>128</v>
      </c>
      <c r="F18" s="34" t="s">
        <v>46</v>
      </c>
      <c r="G18" s="34" t="s">
        <v>47</v>
      </c>
      <c r="H18" s="35">
        <v>43335</v>
      </c>
      <c r="I18" s="28">
        <v>16</v>
      </c>
      <c r="J18" s="34" t="s">
        <v>48</v>
      </c>
      <c r="K18" s="34" t="s">
        <v>115</v>
      </c>
      <c r="L18" s="24">
        <v>0</v>
      </c>
      <c r="M18" s="24">
        <v>0</v>
      </c>
      <c r="N18" s="24">
        <v>0</v>
      </c>
      <c r="O18" s="24">
        <v>0</v>
      </c>
      <c r="P18" s="41" t="s">
        <v>129</v>
      </c>
    </row>
    <row r="19" spans="1:16" ht="39.950000000000003" customHeight="1">
      <c r="A19" s="27" t="s">
        <v>28</v>
      </c>
      <c r="B19" s="24" t="s">
        <v>130</v>
      </c>
      <c r="C19" s="28" t="s">
        <v>98</v>
      </c>
      <c r="D19" s="29">
        <v>43320</v>
      </c>
      <c r="E19" s="30" t="s">
        <v>131</v>
      </c>
      <c r="F19" s="34" t="s">
        <v>46</v>
      </c>
      <c r="G19" s="28" t="s">
        <v>51</v>
      </c>
      <c r="H19" s="29">
        <v>43357</v>
      </c>
      <c r="I19" s="31">
        <v>25</v>
      </c>
      <c r="J19" s="34" t="s">
        <v>48</v>
      </c>
      <c r="K19" s="34" t="s">
        <v>49</v>
      </c>
      <c r="L19" s="24">
        <v>0</v>
      </c>
      <c r="M19" s="24">
        <v>0</v>
      </c>
      <c r="N19" s="24">
        <v>0</v>
      </c>
      <c r="O19" s="24">
        <v>0</v>
      </c>
      <c r="P19" s="42"/>
    </row>
    <row r="20" spans="1:16" ht="39.950000000000003" customHeight="1">
      <c r="A20" s="27" t="s">
        <v>28</v>
      </c>
      <c r="B20" s="24" t="s">
        <v>132</v>
      </c>
      <c r="C20" s="28" t="s">
        <v>98</v>
      </c>
      <c r="D20" s="29">
        <v>43325</v>
      </c>
      <c r="E20" s="30" t="s">
        <v>133</v>
      </c>
      <c r="F20" s="28" t="s">
        <v>46</v>
      </c>
      <c r="G20" s="28" t="s">
        <v>47</v>
      </c>
      <c r="H20" s="29">
        <v>43339</v>
      </c>
      <c r="I20" s="31">
        <v>9</v>
      </c>
      <c r="J20" s="34" t="s">
        <v>48</v>
      </c>
      <c r="K20" s="34" t="s">
        <v>115</v>
      </c>
      <c r="L20" s="24">
        <v>0</v>
      </c>
      <c r="M20" s="24">
        <v>0</v>
      </c>
      <c r="N20" s="24">
        <v>0</v>
      </c>
      <c r="O20" s="24">
        <v>0</v>
      </c>
      <c r="P20" s="43" t="s">
        <v>129</v>
      </c>
    </row>
    <row r="21" spans="1:16" ht="39.950000000000003" customHeight="1">
      <c r="A21" s="27" t="s">
        <v>28</v>
      </c>
      <c r="B21" s="33" t="s">
        <v>134</v>
      </c>
      <c r="C21" s="34" t="s">
        <v>98</v>
      </c>
      <c r="D21" s="29">
        <v>43336</v>
      </c>
      <c r="E21" s="36" t="s">
        <v>135</v>
      </c>
      <c r="F21" s="28" t="s">
        <v>46</v>
      </c>
      <c r="G21" s="28" t="s">
        <v>51</v>
      </c>
      <c r="H21" s="44">
        <v>43340</v>
      </c>
      <c r="I21" s="45">
        <v>2</v>
      </c>
      <c r="J21" s="34" t="s">
        <v>48</v>
      </c>
      <c r="K21" s="34" t="s">
        <v>49</v>
      </c>
      <c r="L21" s="24">
        <v>0</v>
      </c>
      <c r="M21" s="24">
        <v>0</v>
      </c>
      <c r="N21" s="24">
        <v>0</v>
      </c>
      <c r="O21" s="24">
        <v>0</v>
      </c>
      <c r="P21" s="40"/>
    </row>
    <row r="22" spans="1:16" ht="39.950000000000003" customHeight="1">
      <c r="A22" s="27" t="s">
        <v>28</v>
      </c>
      <c r="B22" s="33" t="s">
        <v>136</v>
      </c>
      <c r="C22" s="34" t="s">
        <v>98</v>
      </c>
      <c r="D22" s="29">
        <v>43346</v>
      </c>
      <c r="E22" s="36" t="s">
        <v>137</v>
      </c>
      <c r="F22" s="34" t="s">
        <v>55</v>
      </c>
      <c r="G22" s="28" t="s">
        <v>54</v>
      </c>
      <c r="H22" s="35">
        <v>43409</v>
      </c>
      <c r="I22" s="46">
        <v>41</v>
      </c>
      <c r="J22" s="34" t="s">
        <v>48</v>
      </c>
      <c r="K22" s="34" t="s">
        <v>49</v>
      </c>
      <c r="L22" s="24">
        <v>0</v>
      </c>
      <c r="M22" s="24">
        <v>0</v>
      </c>
      <c r="N22" s="24">
        <v>0</v>
      </c>
      <c r="O22" s="24">
        <v>0</v>
      </c>
      <c r="P22" s="47"/>
    </row>
    <row r="23" spans="1:16" ht="39.950000000000003" customHeight="1">
      <c r="A23" s="27" t="s">
        <v>29</v>
      </c>
      <c r="B23" s="33" t="s">
        <v>138</v>
      </c>
      <c r="C23" s="34" t="s">
        <v>98</v>
      </c>
      <c r="D23" s="29">
        <v>43382</v>
      </c>
      <c r="E23" s="48" t="s">
        <v>139</v>
      </c>
      <c r="F23" s="34" t="s">
        <v>46</v>
      </c>
      <c r="G23" s="28" t="s">
        <v>51</v>
      </c>
      <c r="H23" s="35">
        <v>43403</v>
      </c>
      <c r="I23" s="46">
        <v>15</v>
      </c>
      <c r="J23" s="34" t="s">
        <v>48</v>
      </c>
      <c r="K23" s="34" t="s">
        <v>49</v>
      </c>
      <c r="L23" s="24">
        <v>0</v>
      </c>
      <c r="M23" s="24">
        <v>0</v>
      </c>
      <c r="N23" s="24">
        <v>0</v>
      </c>
      <c r="O23" s="24">
        <v>0</v>
      </c>
      <c r="P23" s="40"/>
    </row>
    <row r="24" spans="1:16" ht="39.950000000000003" customHeight="1">
      <c r="A24" s="27" t="s">
        <v>29</v>
      </c>
      <c r="B24" s="33" t="s">
        <v>140</v>
      </c>
      <c r="C24" s="34" t="s">
        <v>98</v>
      </c>
      <c r="D24" s="29">
        <v>43412</v>
      </c>
      <c r="E24" s="48" t="s">
        <v>141</v>
      </c>
      <c r="F24" s="34" t="s">
        <v>55</v>
      </c>
      <c r="G24" s="49" t="s">
        <v>54</v>
      </c>
      <c r="H24" s="50">
        <v>43487</v>
      </c>
      <c r="I24" s="51">
        <v>46</v>
      </c>
      <c r="J24" s="52" t="s">
        <v>48</v>
      </c>
      <c r="K24" s="34" t="s">
        <v>49</v>
      </c>
      <c r="L24" s="24">
        <v>0</v>
      </c>
      <c r="M24" s="24">
        <v>0</v>
      </c>
      <c r="N24" s="24">
        <v>0</v>
      </c>
      <c r="O24" s="24">
        <v>0</v>
      </c>
      <c r="P24" s="53"/>
    </row>
    <row r="25" spans="1:16" ht="39.950000000000003" customHeight="1">
      <c r="A25" s="54" t="s">
        <v>29</v>
      </c>
      <c r="B25" s="55" t="s">
        <v>142</v>
      </c>
      <c r="C25" s="56" t="s">
        <v>98</v>
      </c>
      <c r="D25" s="57">
        <v>43418</v>
      </c>
      <c r="E25" s="58" t="s">
        <v>143</v>
      </c>
      <c r="F25" s="56" t="s">
        <v>55</v>
      </c>
      <c r="G25" s="49" t="s">
        <v>51</v>
      </c>
      <c r="H25" s="50">
        <v>43439</v>
      </c>
      <c r="I25" s="59">
        <v>15</v>
      </c>
      <c r="J25" s="52" t="s">
        <v>48</v>
      </c>
      <c r="K25" s="59" t="s">
        <v>46</v>
      </c>
      <c r="L25" s="24">
        <v>0</v>
      </c>
      <c r="M25" s="24">
        <v>0</v>
      </c>
      <c r="N25" s="24">
        <v>0</v>
      </c>
      <c r="O25" s="24">
        <v>0</v>
      </c>
      <c r="P25" s="60"/>
    </row>
    <row r="26" spans="1:16" ht="39.950000000000003" customHeight="1">
      <c r="A26" s="27" t="s">
        <v>30</v>
      </c>
      <c r="B26" s="24" t="s">
        <v>144</v>
      </c>
      <c r="C26" s="28" t="s">
        <v>98</v>
      </c>
      <c r="D26" s="29">
        <v>43481</v>
      </c>
      <c r="E26" s="30" t="s">
        <v>145</v>
      </c>
      <c r="F26" s="28" t="s">
        <v>55</v>
      </c>
      <c r="G26" s="28" t="s">
        <v>51</v>
      </c>
      <c r="H26" s="29">
        <v>43528</v>
      </c>
      <c r="I26" s="31">
        <v>32</v>
      </c>
      <c r="J26" s="28" t="s">
        <v>48</v>
      </c>
      <c r="K26" s="28" t="s">
        <v>49</v>
      </c>
      <c r="L26" s="24">
        <v>0</v>
      </c>
      <c r="M26" s="24">
        <v>0</v>
      </c>
      <c r="N26" s="24">
        <v>0</v>
      </c>
      <c r="O26" s="24">
        <v>0</v>
      </c>
      <c r="P26" s="61" t="s">
        <v>146</v>
      </c>
    </row>
    <row r="27" spans="1:16" ht="39.950000000000003" customHeight="1">
      <c r="A27" s="27" t="s">
        <v>30</v>
      </c>
      <c r="B27" s="24" t="s">
        <v>147</v>
      </c>
      <c r="C27" s="28" t="s">
        <v>98</v>
      </c>
      <c r="D27" s="29">
        <v>43504</v>
      </c>
      <c r="E27" s="30" t="s">
        <v>148</v>
      </c>
      <c r="F27" s="28" t="s">
        <v>46</v>
      </c>
      <c r="G27" s="28" t="s">
        <v>51</v>
      </c>
      <c r="H27" s="29">
        <v>43535</v>
      </c>
      <c r="I27" s="31">
        <v>20</v>
      </c>
      <c r="J27" s="28" t="s">
        <v>48</v>
      </c>
      <c r="K27" s="28" t="s">
        <v>49</v>
      </c>
      <c r="L27" s="24">
        <v>0</v>
      </c>
      <c r="M27" s="24">
        <v>0</v>
      </c>
      <c r="N27" s="24">
        <v>0</v>
      </c>
      <c r="O27" s="24">
        <v>0</v>
      </c>
      <c r="P27" s="61" t="s">
        <v>146</v>
      </c>
    </row>
    <row r="28" spans="1:16" ht="39.950000000000003" customHeight="1">
      <c r="A28" s="27" t="s">
        <v>30</v>
      </c>
      <c r="B28" s="24" t="s">
        <v>149</v>
      </c>
      <c r="C28" s="28" t="s">
        <v>98</v>
      </c>
      <c r="D28" s="29">
        <v>43510</v>
      </c>
      <c r="E28" s="30" t="s">
        <v>150</v>
      </c>
      <c r="F28" s="28" t="s">
        <v>46</v>
      </c>
      <c r="G28" s="28" t="s">
        <v>51</v>
      </c>
      <c r="H28" s="29">
        <v>43518</v>
      </c>
      <c r="I28" s="31">
        <v>6</v>
      </c>
      <c r="J28" s="28" t="s">
        <v>48</v>
      </c>
      <c r="K28" s="28" t="s">
        <v>49</v>
      </c>
      <c r="L28" s="24">
        <v>0</v>
      </c>
      <c r="M28" s="24">
        <v>0</v>
      </c>
      <c r="N28" s="24">
        <v>0</v>
      </c>
      <c r="O28" s="24">
        <v>0</v>
      </c>
      <c r="P28" s="61" t="s">
        <v>146</v>
      </c>
    </row>
    <row r="29" spans="1:16" ht="39.950000000000003" customHeight="1">
      <c r="A29" s="32" t="s">
        <v>30</v>
      </c>
      <c r="B29" s="33" t="s">
        <v>151</v>
      </c>
      <c r="C29" s="34" t="s">
        <v>98</v>
      </c>
      <c r="D29" s="35">
        <v>43517</v>
      </c>
      <c r="E29" s="36" t="s">
        <v>152</v>
      </c>
      <c r="F29" s="34" t="s">
        <v>115</v>
      </c>
      <c r="G29" s="34" t="s">
        <v>47</v>
      </c>
      <c r="H29" s="35">
        <v>43543</v>
      </c>
      <c r="I29" s="37">
        <v>18</v>
      </c>
      <c r="J29" s="34" t="s">
        <v>48</v>
      </c>
      <c r="K29" s="34" t="s">
        <v>115</v>
      </c>
      <c r="L29" s="24">
        <v>0</v>
      </c>
      <c r="M29" s="24">
        <v>0</v>
      </c>
      <c r="N29" s="24">
        <v>0</v>
      </c>
      <c r="O29" s="24">
        <v>0</v>
      </c>
      <c r="P29" s="41" t="s">
        <v>153</v>
      </c>
    </row>
    <row r="30" spans="1:16" ht="39.950000000000003" customHeight="1">
      <c r="A30" s="32" t="s">
        <v>30</v>
      </c>
      <c r="B30" s="33" t="s">
        <v>154</v>
      </c>
      <c r="C30" s="34" t="s">
        <v>98</v>
      </c>
      <c r="D30" s="35">
        <v>43529</v>
      </c>
      <c r="E30" s="36" t="s">
        <v>155</v>
      </c>
      <c r="F30" s="34" t="s">
        <v>115</v>
      </c>
      <c r="G30" s="34" t="s">
        <v>47</v>
      </c>
      <c r="H30" s="35">
        <v>43581</v>
      </c>
      <c r="I30" s="37">
        <v>35</v>
      </c>
      <c r="J30" s="34" t="s">
        <v>48</v>
      </c>
      <c r="K30" s="34" t="s">
        <v>115</v>
      </c>
      <c r="L30" s="24">
        <v>0</v>
      </c>
      <c r="M30" s="24">
        <v>0</v>
      </c>
      <c r="N30" s="24">
        <v>0</v>
      </c>
      <c r="O30" s="24">
        <v>0</v>
      </c>
      <c r="P30" s="41" t="s">
        <v>156</v>
      </c>
    </row>
    <row r="31" spans="1:16" ht="39.950000000000003" customHeight="1">
      <c r="A31" s="32" t="s">
        <v>30</v>
      </c>
      <c r="B31" s="33" t="s">
        <v>157</v>
      </c>
      <c r="C31" s="34" t="s">
        <v>98</v>
      </c>
      <c r="D31" s="35">
        <v>43546</v>
      </c>
      <c r="E31" s="36" t="s">
        <v>158</v>
      </c>
      <c r="F31" s="34" t="s">
        <v>115</v>
      </c>
      <c r="G31" s="34" t="s">
        <v>50</v>
      </c>
      <c r="H31" s="35">
        <v>43559</v>
      </c>
      <c r="I31" s="37">
        <v>9</v>
      </c>
      <c r="J31" s="34" t="s">
        <v>48</v>
      </c>
      <c r="K31" s="34" t="s">
        <v>49</v>
      </c>
      <c r="L31" s="24">
        <v>0</v>
      </c>
      <c r="M31" s="24">
        <v>0</v>
      </c>
      <c r="N31" s="24">
        <v>0</v>
      </c>
      <c r="O31" s="24">
        <v>0</v>
      </c>
      <c r="P31" s="41" t="s">
        <v>159</v>
      </c>
    </row>
    <row r="32" spans="1:16" ht="39.950000000000003" customHeight="1">
      <c r="A32" s="32" t="s">
        <v>31</v>
      </c>
      <c r="B32" s="33" t="s">
        <v>160</v>
      </c>
      <c r="C32" s="34" t="s">
        <v>98</v>
      </c>
      <c r="D32" s="35">
        <v>43560</v>
      </c>
      <c r="E32" s="36" t="s">
        <v>161</v>
      </c>
      <c r="F32" s="34" t="s">
        <v>55</v>
      </c>
      <c r="G32" s="34" t="s">
        <v>53</v>
      </c>
      <c r="H32" s="35">
        <v>43614</v>
      </c>
      <c r="I32" s="37">
        <v>35</v>
      </c>
      <c r="J32" s="34" t="s">
        <v>48</v>
      </c>
      <c r="K32" s="34" t="s">
        <v>115</v>
      </c>
      <c r="L32" s="24">
        <v>0</v>
      </c>
      <c r="M32" s="24">
        <v>0</v>
      </c>
      <c r="N32" s="24">
        <v>0</v>
      </c>
      <c r="O32" s="24">
        <v>0</v>
      </c>
      <c r="P32" s="41" t="s">
        <v>162</v>
      </c>
    </row>
    <row r="33" spans="1:16" ht="39.950000000000003" customHeight="1">
      <c r="A33" s="32" t="s">
        <v>31</v>
      </c>
      <c r="B33" s="33" t="s">
        <v>163</v>
      </c>
      <c r="C33" s="34" t="s">
        <v>98</v>
      </c>
      <c r="D33" s="35">
        <v>43560</v>
      </c>
      <c r="E33" s="36" t="s">
        <v>164</v>
      </c>
      <c r="F33" s="34" t="s">
        <v>46</v>
      </c>
      <c r="G33" s="34" t="s">
        <v>56</v>
      </c>
      <c r="H33" s="35">
        <v>43588</v>
      </c>
      <c r="I33" s="37">
        <v>16</v>
      </c>
      <c r="J33" s="34" t="s">
        <v>165</v>
      </c>
      <c r="K33" s="34" t="s">
        <v>49</v>
      </c>
      <c r="L33" s="24">
        <v>0</v>
      </c>
      <c r="M33" s="24">
        <v>0</v>
      </c>
      <c r="N33" s="24">
        <v>0</v>
      </c>
      <c r="O33" s="24">
        <v>0</v>
      </c>
      <c r="P33" s="53" t="s">
        <v>166</v>
      </c>
    </row>
    <row r="34" spans="1:16" ht="39.950000000000003" customHeight="1">
      <c r="A34" s="32" t="s">
        <v>31</v>
      </c>
      <c r="B34" s="33" t="s">
        <v>167</v>
      </c>
      <c r="C34" s="34" t="s">
        <v>98</v>
      </c>
      <c r="D34" s="35">
        <v>43561</v>
      </c>
      <c r="E34" s="36" t="s">
        <v>168</v>
      </c>
      <c r="F34" s="34" t="s">
        <v>46</v>
      </c>
      <c r="G34" s="34" t="s">
        <v>54</v>
      </c>
      <c r="H34" s="35">
        <v>43577</v>
      </c>
      <c r="I34" s="37">
        <v>8</v>
      </c>
      <c r="J34" s="34" t="s">
        <v>48</v>
      </c>
      <c r="K34" s="34" t="s">
        <v>49</v>
      </c>
      <c r="L34" s="24">
        <v>0</v>
      </c>
      <c r="M34" s="24">
        <v>0</v>
      </c>
      <c r="N34" s="24">
        <v>0</v>
      </c>
      <c r="O34" s="24">
        <v>0</v>
      </c>
      <c r="P34" s="53" t="s">
        <v>169</v>
      </c>
    </row>
    <row r="35" spans="1:16" ht="39.950000000000003" customHeight="1">
      <c r="A35" s="32" t="s">
        <v>31</v>
      </c>
      <c r="B35" s="33" t="s">
        <v>170</v>
      </c>
      <c r="C35" s="34" t="s">
        <v>98</v>
      </c>
      <c r="D35" s="35">
        <v>43564</v>
      </c>
      <c r="E35" s="36" t="s">
        <v>171</v>
      </c>
      <c r="F35" s="34" t="s">
        <v>46</v>
      </c>
      <c r="G35" s="34" t="s">
        <v>54</v>
      </c>
      <c r="H35" s="35">
        <v>43592</v>
      </c>
      <c r="I35" s="28">
        <v>17</v>
      </c>
      <c r="J35" s="34" t="s">
        <v>48</v>
      </c>
      <c r="K35" s="34" t="s">
        <v>49</v>
      </c>
      <c r="L35" s="24">
        <v>0</v>
      </c>
      <c r="M35" s="24">
        <v>0</v>
      </c>
      <c r="N35" s="24">
        <v>0</v>
      </c>
      <c r="O35" s="24">
        <v>0</v>
      </c>
      <c r="P35" s="41" t="s">
        <v>172</v>
      </c>
    </row>
    <row r="36" spans="1:16" ht="39.950000000000003" customHeight="1">
      <c r="A36" s="27" t="s">
        <v>31</v>
      </c>
      <c r="B36" s="24" t="s">
        <v>173</v>
      </c>
      <c r="C36" s="28" t="s">
        <v>98</v>
      </c>
      <c r="D36" s="29">
        <v>43565</v>
      </c>
      <c r="E36" s="30" t="s">
        <v>174</v>
      </c>
      <c r="F36" s="34" t="s">
        <v>46</v>
      </c>
      <c r="G36" s="28" t="s">
        <v>50</v>
      </c>
      <c r="H36" s="29">
        <v>43565</v>
      </c>
      <c r="I36" s="31">
        <v>1</v>
      </c>
      <c r="J36" s="34" t="s">
        <v>115</v>
      </c>
      <c r="K36" s="34" t="s">
        <v>49</v>
      </c>
      <c r="L36" s="24">
        <v>0</v>
      </c>
      <c r="M36" s="24">
        <v>0</v>
      </c>
      <c r="N36" s="24">
        <v>0</v>
      </c>
      <c r="O36" s="24">
        <v>0</v>
      </c>
      <c r="P36" s="43" t="s">
        <v>175</v>
      </c>
    </row>
    <row r="37" spans="1:16" ht="39.950000000000003" customHeight="1">
      <c r="A37" s="27" t="s">
        <v>31</v>
      </c>
      <c r="B37" s="24" t="s">
        <v>176</v>
      </c>
      <c r="C37" s="28" t="s">
        <v>98</v>
      </c>
      <c r="D37" s="29">
        <v>43578</v>
      </c>
      <c r="E37" s="30" t="s">
        <v>177</v>
      </c>
      <c r="F37" s="28" t="s">
        <v>55</v>
      </c>
      <c r="G37" s="28" t="s">
        <v>54</v>
      </c>
      <c r="H37" s="29">
        <v>43641</v>
      </c>
      <c r="I37" s="31">
        <v>63</v>
      </c>
      <c r="J37" s="34" t="s">
        <v>48</v>
      </c>
      <c r="K37" s="34" t="s">
        <v>46</v>
      </c>
      <c r="L37" s="24">
        <v>0</v>
      </c>
      <c r="M37" s="24">
        <v>0</v>
      </c>
      <c r="N37" s="24">
        <v>0</v>
      </c>
      <c r="O37" s="24">
        <v>0</v>
      </c>
      <c r="P37" s="43" t="s">
        <v>178</v>
      </c>
    </row>
    <row r="38" spans="1:16" ht="39.950000000000003" customHeight="1">
      <c r="A38" s="27" t="s">
        <v>31</v>
      </c>
      <c r="B38" s="33" t="s">
        <v>179</v>
      </c>
      <c r="C38" s="34" t="s">
        <v>98</v>
      </c>
      <c r="D38" s="29">
        <v>43605</v>
      </c>
      <c r="E38" s="36" t="s">
        <v>180</v>
      </c>
      <c r="F38" s="28" t="s">
        <v>46</v>
      </c>
      <c r="G38" s="28" t="s">
        <v>47</v>
      </c>
      <c r="H38" s="44">
        <v>43680</v>
      </c>
      <c r="I38" s="45">
        <v>75</v>
      </c>
      <c r="J38" s="34" t="s">
        <v>115</v>
      </c>
      <c r="K38" s="34" t="s">
        <v>115</v>
      </c>
      <c r="L38" s="24">
        <v>0</v>
      </c>
      <c r="M38" s="24">
        <v>0</v>
      </c>
      <c r="N38" s="24">
        <v>0</v>
      </c>
      <c r="O38" s="24">
        <v>0</v>
      </c>
      <c r="P38" s="53" t="s">
        <v>181</v>
      </c>
    </row>
    <row r="39" spans="1:16" ht="39.950000000000003" customHeight="1">
      <c r="A39" s="27" t="s">
        <v>32</v>
      </c>
      <c r="B39" s="33" t="s">
        <v>182</v>
      </c>
      <c r="C39" s="34" t="s">
        <v>98</v>
      </c>
      <c r="D39" s="29">
        <v>43661</v>
      </c>
      <c r="E39" s="36" t="s">
        <v>183</v>
      </c>
      <c r="F39" s="34" t="s">
        <v>46</v>
      </c>
      <c r="G39" s="28" t="s">
        <v>47</v>
      </c>
      <c r="H39" s="35">
        <v>43750</v>
      </c>
      <c r="I39" s="46">
        <v>89</v>
      </c>
      <c r="J39" s="34" t="s">
        <v>115</v>
      </c>
      <c r="K39" s="34" t="s">
        <v>115</v>
      </c>
      <c r="L39" s="24">
        <v>0</v>
      </c>
      <c r="M39" s="24">
        <v>0</v>
      </c>
      <c r="N39" s="24">
        <v>0</v>
      </c>
      <c r="O39" s="24">
        <v>0</v>
      </c>
      <c r="P39" s="53" t="s">
        <v>184</v>
      </c>
    </row>
    <row r="40" spans="1:16" ht="39.950000000000003" customHeight="1">
      <c r="A40" s="27" t="s">
        <v>32</v>
      </c>
      <c r="B40" s="33" t="s">
        <v>185</v>
      </c>
      <c r="C40" s="34" t="s">
        <v>98</v>
      </c>
      <c r="D40" s="29">
        <v>43672</v>
      </c>
      <c r="E40" s="48" t="s">
        <v>186</v>
      </c>
      <c r="F40" s="34" t="s">
        <v>46</v>
      </c>
      <c r="G40" s="28" t="s">
        <v>54</v>
      </c>
      <c r="H40" s="35">
        <v>43684</v>
      </c>
      <c r="I40" s="46">
        <v>12</v>
      </c>
      <c r="J40" s="34" t="s">
        <v>48</v>
      </c>
      <c r="K40" s="34" t="s">
        <v>46</v>
      </c>
      <c r="L40" s="24">
        <v>0</v>
      </c>
      <c r="M40" s="24">
        <v>0</v>
      </c>
      <c r="N40" s="24">
        <v>0</v>
      </c>
      <c r="O40" s="24">
        <v>0</v>
      </c>
      <c r="P40" s="53" t="s">
        <v>169</v>
      </c>
    </row>
    <row r="41" spans="1:16" ht="39.950000000000003" customHeight="1">
      <c r="A41" s="27" t="s">
        <v>32</v>
      </c>
      <c r="B41" s="33" t="s">
        <v>187</v>
      </c>
      <c r="C41" s="34" t="s">
        <v>98</v>
      </c>
      <c r="D41" s="29">
        <v>43675</v>
      </c>
      <c r="E41" s="48" t="s">
        <v>188</v>
      </c>
      <c r="F41" s="34" t="s">
        <v>46</v>
      </c>
      <c r="G41" s="28" t="s">
        <v>51</v>
      </c>
      <c r="H41" s="62">
        <v>43704</v>
      </c>
      <c r="I41" s="46">
        <v>29</v>
      </c>
      <c r="J41" s="34" t="s">
        <v>48</v>
      </c>
      <c r="K41" s="46" t="s">
        <v>46</v>
      </c>
      <c r="L41" s="24">
        <v>0</v>
      </c>
      <c r="M41" s="24">
        <v>0</v>
      </c>
      <c r="N41" s="24">
        <v>0</v>
      </c>
      <c r="O41" s="24">
        <v>0</v>
      </c>
      <c r="P41" s="53" t="s">
        <v>189</v>
      </c>
    </row>
    <row r="42" spans="1:16" ht="39.950000000000003" customHeight="1">
      <c r="A42" s="54" t="s">
        <v>32</v>
      </c>
      <c r="B42" s="55" t="s">
        <v>190</v>
      </c>
      <c r="C42" s="56" t="s">
        <v>98</v>
      </c>
      <c r="D42" s="57">
        <v>43693</v>
      </c>
      <c r="E42" s="58" t="s">
        <v>191</v>
      </c>
      <c r="F42" s="56" t="s">
        <v>46</v>
      </c>
      <c r="G42" s="63" t="s">
        <v>51</v>
      </c>
      <c r="H42" s="64">
        <v>43753</v>
      </c>
      <c r="I42" s="65">
        <v>60</v>
      </c>
      <c r="J42" s="56" t="s">
        <v>48</v>
      </c>
      <c r="K42" s="65" t="s">
        <v>46</v>
      </c>
      <c r="L42" s="24">
        <v>0</v>
      </c>
      <c r="M42" s="24">
        <v>0</v>
      </c>
      <c r="N42" s="24">
        <v>0</v>
      </c>
      <c r="O42" s="24">
        <v>0</v>
      </c>
      <c r="P42" s="66" t="s">
        <v>146</v>
      </c>
    </row>
    <row r="43" spans="1:16" ht="39.950000000000003" customHeight="1">
      <c r="A43" s="54" t="s">
        <v>32</v>
      </c>
      <c r="B43" s="55" t="s">
        <v>192</v>
      </c>
      <c r="C43" s="56" t="s">
        <v>98</v>
      </c>
      <c r="D43" s="57">
        <v>43717</v>
      </c>
      <c r="E43" s="58" t="s">
        <v>193</v>
      </c>
      <c r="F43" s="56" t="s">
        <v>46</v>
      </c>
      <c r="G43" s="63" t="s">
        <v>51</v>
      </c>
      <c r="H43" s="64">
        <v>43741</v>
      </c>
      <c r="I43" s="65">
        <v>24</v>
      </c>
      <c r="J43" s="56" t="s">
        <v>48</v>
      </c>
      <c r="K43" s="65" t="s">
        <v>46</v>
      </c>
      <c r="L43" s="24">
        <v>0</v>
      </c>
      <c r="M43" s="24">
        <v>0</v>
      </c>
      <c r="N43" s="24">
        <v>0</v>
      </c>
      <c r="O43" s="24">
        <v>0</v>
      </c>
      <c r="P43" s="66" t="s">
        <v>146</v>
      </c>
    </row>
    <row r="44" spans="1:16" ht="39.950000000000003" customHeight="1">
      <c r="A44" s="54" t="s">
        <v>32</v>
      </c>
      <c r="B44" s="55" t="s">
        <v>194</v>
      </c>
      <c r="C44" s="56" t="s">
        <v>98</v>
      </c>
      <c r="D44" s="57">
        <v>43727</v>
      </c>
      <c r="E44" s="58" t="s">
        <v>193</v>
      </c>
      <c r="F44" s="56" t="s">
        <v>46</v>
      </c>
      <c r="G44" s="63" t="s">
        <v>51</v>
      </c>
      <c r="H44" s="64">
        <v>43741</v>
      </c>
      <c r="I44" s="65">
        <v>14</v>
      </c>
      <c r="J44" s="56" t="s">
        <v>48</v>
      </c>
      <c r="K44" s="65" t="s">
        <v>46</v>
      </c>
      <c r="L44" s="24">
        <v>0</v>
      </c>
      <c r="M44" s="24">
        <v>0</v>
      </c>
      <c r="N44" s="24">
        <v>0</v>
      </c>
      <c r="O44" s="24">
        <v>0</v>
      </c>
      <c r="P44" s="66" t="s">
        <v>146</v>
      </c>
    </row>
    <row r="45" spans="1:16" ht="54" customHeight="1">
      <c r="A45" s="54" t="s">
        <v>33</v>
      </c>
      <c r="B45" s="55" t="s">
        <v>195</v>
      </c>
      <c r="C45" s="56" t="s">
        <v>98</v>
      </c>
      <c r="D45" s="57">
        <v>43783</v>
      </c>
      <c r="E45" s="58" t="s">
        <v>196</v>
      </c>
      <c r="F45" s="56" t="s">
        <v>46</v>
      </c>
      <c r="G45" s="63" t="s">
        <v>51</v>
      </c>
      <c r="H45" s="64">
        <v>43832</v>
      </c>
      <c r="I45" s="65">
        <v>49</v>
      </c>
      <c r="J45" s="56" t="s">
        <v>48</v>
      </c>
      <c r="K45" s="46" t="s">
        <v>46</v>
      </c>
      <c r="L45" s="24">
        <v>0</v>
      </c>
      <c r="M45" s="24">
        <v>0</v>
      </c>
      <c r="N45" s="24">
        <v>0</v>
      </c>
      <c r="O45" s="24">
        <v>0</v>
      </c>
      <c r="P45" s="66" t="s">
        <v>146</v>
      </c>
    </row>
    <row r="46" spans="1:16" ht="39.950000000000003" customHeight="1">
      <c r="A46" s="54" t="s">
        <v>33</v>
      </c>
      <c r="B46" s="55" t="s">
        <v>197</v>
      </c>
      <c r="C46" s="56" t="s">
        <v>98</v>
      </c>
      <c r="D46" s="57">
        <v>43788</v>
      </c>
      <c r="E46" s="58" t="s">
        <v>198</v>
      </c>
      <c r="F46" s="56" t="s">
        <v>46</v>
      </c>
      <c r="G46" s="28" t="s">
        <v>54</v>
      </c>
      <c r="H46" s="64">
        <v>43809</v>
      </c>
      <c r="I46" s="65">
        <v>21</v>
      </c>
      <c r="J46" s="56" t="s">
        <v>115</v>
      </c>
      <c r="K46" s="46" t="s">
        <v>46</v>
      </c>
      <c r="L46" s="24">
        <v>0</v>
      </c>
      <c r="M46" s="24">
        <v>0</v>
      </c>
      <c r="N46" s="24">
        <v>0</v>
      </c>
      <c r="O46" s="24">
        <v>0</v>
      </c>
      <c r="P46" s="66" t="s">
        <v>169</v>
      </c>
    </row>
    <row r="47" spans="1:16" ht="39.950000000000003" customHeight="1">
      <c r="A47" s="54" t="s">
        <v>34</v>
      </c>
      <c r="B47" s="55" t="s">
        <v>199</v>
      </c>
      <c r="C47" s="56" t="s">
        <v>98</v>
      </c>
      <c r="D47" s="29">
        <v>43857</v>
      </c>
      <c r="E47" s="58" t="s">
        <v>200</v>
      </c>
      <c r="F47" s="56" t="s">
        <v>46</v>
      </c>
      <c r="G47" s="28" t="s">
        <v>51</v>
      </c>
      <c r="H47" s="64">
        <v>43858</v>
      </c>
      <c r="I47" s="46">
        <v>1</v>
      </c>
      <c r="J47" s="56" t="s">
        <v>48</v>
      </c>
      <c r="K47" s="46" t="s">
        <v>46</v>
      </c>
      <c r="L47" s="24">
        <v>0</v>
      </c>
      <c r="M47" s="24">
        <v>0</v>
      </c>
      <c r="N47" s="24">
        <v>0</v>
      </c>
      <c r="O47" s="24">
        <v>0</v>
      </c>
      <c r="P47" s="66" t="s">
        <v>146</v>
      </c>
    </row>
    <row r="48" spans="1:16" ht="57.75" customHeight="1">
      <c r="A48" s="67" t="s">
        <v>34</v>
      </c>
      <c r="B48" s="55" t="s">
        <v>201</v>
      </c>
      <c r="C48" s="56" t="s">
        <v>98</v>
      </c>
      <c r="D48" s="68">
        <v>43879</v>
      </c>
      <c r="E48" s="58" t="s">
        <v>202</v>
      </c>
      <c r="F48" s="56" t="s">
        <v>46</v>
      </c>
      <c r="G48" s="28" t="s">
        <v>54</v>
      </c>
      <c r="H48" s="62">
        <v>43893</v>
      </c>
      <c r="I48" s="69">
        <f>H48-D48</f>
        <v>14</v>
      </c>
      <c r="J48" s="56" t="s">
        <v>48</v>
      </c>
      <c r="K48" s="70" t="s">
        <v>46</v>
      </c>
      <c r="L48" s="24">
        <v>0</v>
      </c>
      <c r="M48" s="24">
        <v>0</v>
      </c>
      <c r="N48" s="24">
        <v>0</v>
      </c>
      <c r="O48" s="24">
        <v>0</v>
      </c>
      <c r="P48" s="53" t="s">
        <v>169</v>
      </c>
    </row>
    <row r="49" spans="1:16" ht="39.950000000000003" customHeight="1">
      <c r="A49" s="32" t="s">
        <v>35</v>
      </c>
      <c r="B49" s="24" t="s">
        <v>106</v>
      </c>
      <c r="C49" s="24" t="s">
        <v>106</v>
      </c>
      <c r="D49" s="24" t="s">
        <v>106</v>
      </c>
      <c r="E49" s="24" t="s">
        <v>106</v>
      </c>
      <c r="F49" s="24" t="s">
        <v>106</v>
      </c>
      <c r="G49" s="24" t="s">
        <v>106</v>
      </c>
      <c r="H49" s="24" t="s">
        <v>106</v>
      </c>
      <c r="I49" s="24" t="s">
        <v>106</v>
      </c>
      <c r="J49" s="24" t="s">
        <v>106</v>
      </c>
      <c r="K49" s="24" t="s">
        <v>106</v>
      </c>
      <c r="L49" s="24">
        <v>0</v>
      </c>
      <c r="M49" s="24">
        <v>0</v>
      </c>
      <c r="N49" s="24">
        <v>0</v>
      </c>
      <c r="O49" s="24">
        <v>0</v>
      </c>
      <c r="P49" s="25" t="s">
        <v>106</v>
      </c>
    </row>
    <row r="50" spans="1:16" ht="39.950000000000003" customHeight="1">
      <c r="A50" s="32" t="s">
        <v>36</v>
      </c>
      <c r="B50" s="33" t="s">
        <v>203</v>
      </c>
      <c r="C50" s="71" t="s">
        <v>98</v>
      </c>
      <c r="D50" s="35">
        <v>44027</v>
      </c>
      <c r="E50" s="36" t="s">
        <v>204</v>
      </c>
      <c r="F50" s="34" t="s">
        <v>46</v>
      </c>
      <c r="G50" s="34" t="s">
        <v>54</v>
      </c>
      <c r="H50" s="35">
        <v>44050</v>
      </c>
      <c r="I50" s="37">
        <f>H50-D50</f>
        <v>23</v>
      </c>
      <c r="J50" s="34" t="s">
        <v>115</v>
      </c>
      <c r="K50" s="34" t="s">
        <v>46</v>
      </c>
      <c r="L50" s="24">
        <v>0</v>
      </c>
      <c r="M50" s="24">
        <v>0</v>
      </c>
      <c r="N50" s="24">
        <v>0</v>
      </c>
      <c r="O50" s="24">
        <v>0</v>
      </c>
      <c r="P50" s="53" t="s">
        <v>169</v>
      </c>
    </row>
    <row r="51" spans="1:16" ht="39.950000000000003" customHeight="1">
      <c r="A51" s="32" t="s">
        <v>36</v>
      </c>
      <c r="B51" s="72" t="s">
        <v>205</v>
      </c>
      <c r="C51" s="71" t="s">
        <v>98</v>
      </c>
      <c r="D51" s="35">
        <v>44053</v>
      </c>
      <c r="E51" s="36" t="s">
        <v>206</v>
      </c>
      <c r="F51" s="34" t="s">
        <v>46</v>
      </c>
      <c r="G51" s="34" t="s">
        <v>51</v>
      </c>
      <c r="H51" s="35">
        <v>44067</v>
      </c>
      <c r="I51" s="37">
        <f>H51-D51</f>
        <v>14</v>
      </c>
      <c r="J51" s="34" t="s">
        <v>48</v>
      </c>
      <c r="K51" s="34" t="s">
        <v>46</v>
      </c>
      <c r="L51" s="24">
        <v>0</v>
      </c>
      <c r="M51" s="24">
        <v>0</v>
      </c>
      <c r="N51" s="24">
        <v>0</v>
      </c>
      <c r="O51" s="24">
        <v>0</v>
      </c>
      <c r="P51" s="53" t="s">
        <v>207</v>
      </c>
    </row>
    <row r="52" spans="1:16" ht="39.950000000000003" customHeight="1">
      <c r="A52" s="32" t="s">
        <v>36</v>
      </c>
      <c r="B52" s="33" t="s">
        <v>208</v>
      </c>
      <c r="C52" s="71" t="s">
        <v>98</v>
      </c>
      <c r="D52" s="35">
        <v>44071</v>
      </c>
      <c r="E52" s="36" t="s">
        <v>209</v>
      </c>
      <c r="F52" s="34" t="s">
        <v>46</v>
      </c>
      <c r="G52" s="34" t="s">
        <v>54</v>
      </c>
      <c r="H52" s="35">
        <v>44076</v>
      </c>
      <c r="I52" s="71">
        <f>H52-D52</f>
        <v>5</v>
      </c>
      <c r="J52" s="34" t="s">
        <v>115</v>
      </c>
      <c r="K52" s="34" t="s">
        <v>46</v>
      </c>
      <c r="L52" s="24">
        <v>0</v>
      </c>
      <c r="M52" s="24">
        <v>0</v>
      </c>
      <c r="N52" s="24">
        <v>0</v>
      </c>
      <c r="O52" s="24">
        <v>0</v>
      </c>
      <c r="P52" s="41" t="s">
        <v>210</v>
      </c>
    </row>
    <row r="53" spans="1:16" ht="39.950000000000003" customHeight="1">
      <c r="A53" s="27" t="s">
        <v>36</v>
      </c>
      <c r="B53" s="73" t="s">
        <v>211</v>
      </c>
      <c r="C53" s="71" t="s">
        <v>98</v>
      </c>
      <c r="D53" s="74">
        <v>44071</v>
      </c>
      <c r="E53" s="75" t="s">
        <v>212</v>
      </c>
      <c r="F53" s="34" t="s">
        <v>46</v>
      </c>
      <c r="G53" s="71" t="s">
        <v>47</v>
      </c>
      <c r="H53" s="74" t="s">
        <v>115</v>
      </c>
      <c r="I53" s="76" t="s">
        <v>115</v>
      </c>
      <c r="J53" s="34" t="s">
        <v>115</v>
      </c>
      <c r="K53" s="34" t="s">
        <v>115</v>
      </c>
      <c r="L53" s="24">
        <v>0</v>
      </c>
      <c r="M53" s="24">
        <v>0</v>
      </c>
      <c r="N53" s="24">
        <v>0</v>
      </c>
      <c r="O53" s="24">
        <v>0</v>
      </c>
      <c r="P53" s="77" t="s">
        <v>213</v>
      </c>
    </row>
    <row r="54" spans="1:16" ht="39.950000000000003" customHeight="1">
      <c r="A54" s="27" t="s">
        <v>36</v>
      </c>
      <c r="B54" s="73" t="s">
        <v>214</v>
      </c>
      <c r="C54" s="71" t="s">
        <v>98</v>
      </c>
      <c r="D54" s="74">
        <v>44084</v>
      </c>
      <c r="E54" s="75" t="s">
        <v>215</v>
      </c>
      <c r="F54" s="34" t="s">
        <v>46</v>
      </c>
      <c r="G54" s="71" t="s">
        <v>54</v>
      </c>
      <c r="H54" s="74">
        <v>44084</v>
      </c>
      <c r="I54" s="76">
        <f>H54-D54</f>
        <v>0</v>
      </c>
      <c r="J54" s="34" t="s">
        <v>115</v>
      </c>
      <c r="K54" s="34" t="s">
        <v>46</v>
      </c>
      <c r="L54" s="24">
        <v>0</v>
      </c>
      <c r="M54" s="24">
        <v>0</v>
      </c>
      <c r="N54" s="24">
        <v>0</v>
      </c>
      <c r="O54" s="24">
        <v>0</v>
      </c>
      <c r="P54" s="77" t="s">
        <v>169</v>
      </c>
    </row>
    <row r="55" spans="1:16" ht="39.950000000000003" customHeight="1">
      <c r="A55" s="27" t="s">
        <v>37</v>
      </c>
      <c r="B55" s="73" t="s">
        <v>216</v>
      </c>
      <c r="C55" s="71" t="s">
        <v>98</v>
      </c>
      <c r="D55" s="74">
        <v>44102</v>
      </c>
      <c r="E55" s="75" t="s">
        <v>217</v>
      </c>
      <c r="F55" s="71" t="s">
        <v>46</v>
      </c>
      <c r="G55" s="71" t="s">
        <v>47</v>
      </c>
      <c r="H55" s="74" t="s">
        <v>115</v>
      </c>
      <c r="I55" s="76" t="s">
        <v>115</v>
      </c>
      <c r="J55" s="34" t="s">
        <v>115</v>
      </c>
      <c r="K55" s="34" t="s">
        <v>115</v>
      </c>
      <c r="L55" s="24">
        <v>0</v>
      </c>
      <c r="M55" s="24">
        <v>0</v>
      </c>
      <c r="N55" s="24">
        <v>0</v>
      </c>
      <c r="O55" s="24">
        <v>0</v>
      </c>
      <c r="P55" s="77" t="s">
        <v>213</v>
      </c>
    </row>
    <row r="56" spans="1:16" ht="39.950000000000003" customHeight="1">
      <c r="A56" s="54" t="s">
        <v>37</v>
      </c>
      <c r="B56" s="55" t="s">
        <v>218</v>
      </c>
      <c r="C56" s="56" t="s">
        <v>98</v>
      </c>
      <c r="D56" s="78">
        <v>44104</v>
      </c>
      <c r="E56" s="58" t="s">
        <v>219</v>
      </c>
      <c r="F56" s="56" t="s">
        <v>46</v>
      </c>
      <c r="G56" s="79" t="s">
        <v>54</v>
      </c>
      <c r="H56" s="64">
        <v>44120</v>
      </c>
      <c r="I56" s="51">
        <f>H56-D56</f>
        <v>16</v>
      </c>
      <c r="J56" s="56" t="s">
        <v>115</v>
      </c>
      <c r="K56" s="56" t="s">
        <v>46</v>
      </c>
      <c r="L56" s="24">
        <v>0</v>
      </c>
      <c r="M56" s="24">
        <v>0</v>
      </c>
      <c r="N56" s="24">
        <v>0</v>
      </c>
      <c r="O56" s="24">
        <v>0</v>
      </c>
      <c r="P56" s="66" t="s">
        <v>169</v>
      </c>
    </row>
    <row r="57" spans="1:16" ht="39.950000000000003" customHeight="1">
      <c r="A57" s="80" t="s">
        <v>37</v>
      </c>
      <c r="B57" s="81" t="s">
        <v>220</v>
      </c>
      <c r="C57" s="82" t="s">
        <v>98</v>
      </c>
      <c r="D57" s="74">
        <v>44126</v>
      </c>
      <c r="E57" s="83" t="s">
        <v>221</v>
      </c>
      <c r="F57" s="84" t="s">
        <v>55</v>
      </c>
      <c r="G57" s="85" t="s">
        <v>51</v>
      </c>
      <c r="H57" s="86">
        <v>44151</v>
      </c>
      <c r="I57" s="87">
        <f>H57-D57</f>
        <v>25</v>
      </c>
      <c r="J57" s="82" t="s">
        <v>115</v>
      </c>
      <c r="K57" s="84" t="s">
        <v>46</v>
      </c>
      <c r="L57" s="24">
        <v>0</v>
      </c>
      <c r="M57" s="24">
        <v>0</v>
      </c>
      <c r="N57" s="24">
        <v>0</v>
      </c>
      <c r="O57" s="24">
        <v>0</v>
      </c>
      <c r="P57" s="88" t="s">
        <v>207</v>
      </c>
    </row>
    <row r="58" spans="1:16" ht="77.25" customHeight="1">
      <c r="A58" s="89" t="s">
        <v>99</v>
      </c>
      <c r="B58" s="72" t="s">
        <v>222</v>
      </c>
      <c r="C58" s="90" t="s">
        <v>98</v>
      </c>
      <c r="D58" s="91">
        <v>44200</v>
      </c>
      <c r="E58" s="92" t="s">
        <v>223</v>
      </c>
      <c r="F58" s="93" t="s">
        <v>46</v>
      </c>
      <c r="G58" s="72" t="s">
        <v>53</v>
      </c>
      <c r="H58" s="93" t="s">
        <v>115</v>
      </c>
      <c r="I58" s="93" t="s">
        <v>115</v>
      </c>
      <c r="J58" s="93" t="s">
        <v>115</v>
      </c>
      <c r="K58" s="94" t="s">
        <v>115</v>
      </c>
      <c r="L58" s="24">
        <v>0</v>
      </c>
      <c r="M58" s="24">
        <v>0</v>
      </c>
      <c r="N58" s="24">
        <v>0</v>
      </c>
      <c r="O58" s="24">
        <v>0</v>
      </c>
      <c r="P58" s="95" t="s">
        <v>224</v>
      </c>
    </row>
    <row r="59" spans="1:16" ht="39.950000000000003" customHeight="1">
      <c r="A59" s="96" t="s">
        <v>99</v>
      </c>
      <c r="B59" s="97" t="s">
        <v>225</v>
      </c>
      <c r="C59" s="98" t="s">
        <v>98</v>
      </c>
      <c r="D59" s="99">
        <v>44218</v>
      </c>
      <c r="E59" s="36" t="s">
        <v>226</v>
      </c>
      <c r="F59" s="100" t="s">
        <v>46</v>
      </c>
      <c r="G59" s="98" t="s">
        <v>51</v>
      </c>
      <c r="H59" s="101">
        <v>44236</v>
      </c>
      <c r="I59" s="98">
        <f>H59-D59</f>
        <v>18</v>
      </c>
      <c r="J59" s="98" t="s">
        <v>115</v>
      </c>
      <c r="K59" s="100" t="s">
        <v>115</v>
      </c>
      <c r="L59" s="24">
        <v>0</v>
      </c>
      <c r="M59" s="24">
        <v>0</v>
      </c>
      <c r="N59" s="24">
        <v>0</v>
      </c>
      <c r="O59" s="24">
        <v>0</v>
      </c>
      <c r="P59" s="102" t="s">
        <v>207</v>
      </c>
    </row>
    <row r="60" spans="1:16" ht="39.950000000000003" customHeight="1">
      <c r="A60" s="103" t="s">
        <v>99</v>
      </c>
      <c r="B60" s="104" t="s">
        <v>227</v>
      </c>
      <c r="C60" s="105" t="s">
        <v>98</v>
      </c>
      <c r="D60" s="106">
        <v>44236</v>
      </c>
      <c r="E60" s="107" t="s">
        <v>228</v>
      </c>
      <c r="F60" s="72" t="s">
        <v>46</v>
      </c>
      <c r="G60" s="105" t="s">
        <v>47</v>
      </c>
      <c r="H60" s="72" t="s">
        <v>115</v>
      </c>
      <c r="I60" s="105" t="s">
        <v>115</v>
      </c>
      <c r="J60" s="108" t="s">
        <v>115</v>
      </c>
      <c r="K60" s="72" t="s">
        <v>115</v>
      </c>
      <c r="L60" s="24">
        <v>0</v>
      </c>
      <c r="M60" s="24">
        <v>0</v>
      </c>
      <c r="N60" s="24">
        <v>0</v>
      </c>
      <c r="O60" s="24">
        <v>0</v>
      </c>
      <c r="P60" s="95" t="s">
        <v>229</v>
      </c>
    </row>
    <row r="61" spans="1:16" ht="39.950000000000003" customHeight="1">
      <c r="A61" s="96" t="s">
        <v>99</v>
      </c>
      <c r="B61" s="97" t="s">
        <v>230</v>
      </c>
      <c r="C61" s="98" t="s">
        <v>98</v>
      </c>
      <c r="D61" s="99">
        <v>44244</v>
      </c>
      <c r="E61" s="109" t="s">
        <v>231</v>
      </c>
      <c r="F61" s="100" t="s">
        <v>55</v>
      </c>
      <c r="G61" s="263" t="s">
        <v>54</v>
      </c>
      <c r="H61" s="111">
        <v>44292</v>
      </c>
      <c r="I61" s="98">
        <f t="shared" ref="I61:I67" si="0">H61-D61</f>
        <v>48</v>
      </c>
      <c r="J61" s="98" t="s">
        <v>115</v>
      </c>
      <c r="K61" s="98" t="s">
        <v>115</v>
      </c>
      <c r="L61" s="24">
        <v>0</v>
      </c>
      <c r="M61" s="24">
        <v>0</v>
      </c>
      <c r="N61" s="24">
        <v>0</v>
      </c>
      <c r="O61" s="24">
        <v>0</v>
      </c>
      <c r="P61" s="112" t="s">
        <v>169</v>
      </c>
    </row>
    <row r="62" spans="1:16" ht="39.950000000000003" customHeight="1">
      <c r="A62" s="113" t="s">
        <v>99</v>
      </c>
      <c r="B62" s="104" t="s">
        <v>232</v>
      </c>
      <c r="C62" s="105" t="s">
        <v>98</v>
      </c>
      <c r="D62" s="106">
        <v>44244</v>
      </c>
      <c r="E62" s="107" t="s">
        <v>233</v>
      </c>
      <c r="F62" s="72" t="s">
        <v>46</v>
      </c>
      <c r="G62" s="105" t="s">
        <v>51</v>
      </c>
      <c r="H62" s="114">
        <v>44259</v>
      </c>
      <c r="I62" s="90">
        <f t="shared" si="0"/>
        <v>15</v>
      </c>
      <c r="J62" s="105" t="s">
        <v>115</v>
      </c>
      <c r="K62" s="98" t="s">
        <v>115</v>
      </c>
      <c r="L62" s="24">
        <v>0</v>
      </c>
      <c r="M62" s="24">
        <v>0</v>
      </c>
      <c r="N62" s="24">
        <v>0</v>
      </c>
      <c r="O62" s="24">
        <v>0</v>
      </c>
      <c r="P62" s="115" t="s">
        <v>207</v>
      </c>
    </row>
    <row r="63" spans="1:16" ht="39.950000000000003" customHeight="1">
      <c r="A63" s="96" t="s">
        <v>99</v>
      </c>
      <c r="B63" s="97" t="s">
        <v>234</v>
      </c>
      <c r="C63" s="98" t="s">
        <v>98</v>
      </c>
      <c r="D63" s="99">
        <v>44253</v>
      </c>
      <c r="E63" s="109" t="s">
        <v>235</v>
      </c>
      <c r="F63" s="100" t="s">
        <v>46</v>
      </c>
      <c r="G63" s="261" t="s">
        <v>54</v>
      </c>
      <c r="H63" s="101">
        <v>44260</v>
      </c>
      <c r="I63" s="116">
        <f t="shared" si="0"/>
        <v>7</v>
      </c>
      <c r="J63" s="98" t="s">
        <v>115</v>
      </c>
      <c r="K63" s="98" t="s">
        <v>115</v>
      </c>
      <c r="L63" s="24">
        <v>0</v>
      </c>
      <c r="M63" s="24">
        <v>0</v>
      </c>
      <c r="N63" s="24">
        <v>0</v>
      </c>
      <c r="O63" s="24">
        <v>0</v>
      </c>
      <c r="P63" s="102" t="s">
        <v>169</v>
      </c>
    </row>
    <row r="64" spans="1:16" ht="39.950000000000003" customHeight="1">
      <c r="A64" s="113" t="s">
        <v>99</v>
      </c>
      <c r="B64" s="104" t="s">
        <v>236</v>
      </c>
      <c r="C64" s="105" t="s">
        <v>98</v>
      </c>
      <c r="D64" s="106">
        <v>44260</v>
      </c>
      <c r="E64" s="107" t="s">
        <v>237</v>
      </c>
      <c r="F64" s="72" t="s">
        <v>46</v>
      </c>
      <c r="G64" s="262" t="s">
        <v>54</v>
      </c>
      <c r="H64" s="114">
        <v>44264</v>
      </c>
      <c r="I64" s="90">
        <f t="shared" si="0"/>
        <v>4</v>
      </c>
      <c r="J64" s="105" t="s">
        <v>115</v>
      </c>
      <c r="K64" s="98" t="s">
        <v>115</v>
      </c>
      <c r="L64" s="24">
        <v>0</v>
      </c>
      <c r="M64" s="24">
        <v>0</v>
      </c>
      <c r="N64" s="24">
        <v>0</v>
      </c>
      <c r="O64" s="24">
        <v>0</v>
      </c>
      <c r="P64" s="102" t="s">
        <v>238</v>
      </c>
    </row>
    <row r="65" spans="1:16" ht="45.75" customHeight="1">
      <c r="A65" s="117" t="s">
        <v>99</v>
      </c>
      <c r="B65" s="118" t="s">
        <v>239</v>
      </c>
      <c r="C65" s="110" t="s">
        <v>98</v>
      </c>
      <c r="D65" s="119">
        <v>44274</v>
      </c>
      <c r="E65" s="120" t="s">
        <v>240</v>
      </c>
      <c r="F65" s="121" t="s">
        <v>55</v>
      </c>
      <c r="G65" s="110" t="s">
        <v>51</v>
      </c>
      <c r="H65" s="111">
        <v>44316</v>
      </c>
      <c r="I65" s="110">
        <f t="shared" si="0"/>
        <v>42</v>
      </c>
      <c r="J65" s="110" t="s">
        <v>115</v>
      </c>
      <c r="K65" s="110" t="s">
        <v>115</v>
      </c>
      <c r="L65" s="24">
        <v>0</v>
      </c>
      <c r="M65" s="24">
        <v>0</v>
      </c>
      <c r="N65" s="24">
        <v>0</v>
      </c>
      <c r="O65" s="24">
        <v>0</v>
      </c>
      <c r="P65" s="112" t="s">
        <v>207</v>
      </c>
    </row>
    <row r="66" spans="1:16" ht="57" customHeight="1">
      <c r="A66" s="122" t="s">
        <v>99</v>
      </c>
      <c r="B66" s="123" t="s">
        <v>241</v>
      </c>
      <c r="C66" s="124" t="s">
        <v>98</v>
      </c>
      <c r="D66" s="125">
        <v>44277</v>
      </c>
      <c r="E66" s="126" t="s">
        <v>242</v>
      </c>
      <c r="F66" s="51" t="s">
        <v>46</v>
      </c>
      <c r="G66" s="124" t="s">
        <v>51</v>
      </c>
      <c r="H66" s="127">
        <v>44294</v>
      </c>
      <c r="I66" s="124">
        <f t="shared" si="0"/>
        <v>17</v>
      </c>
      <c r="J66" s="124" t="s">
        <v>115</v>
      </c>
      <c r="K66" s="110" t="s">
        <v>115</v>
      </c>
      <c r="L66" s="24">
        <v>0</v>
      </c>
      <c r="M66" s="24">
        <v>0</v>
      </c>
      <c r="N66" s="24">
        <v>0</v>
      </c>
      <c r="O66" s="24">
        <v>0</v>
      </c>
      <c r="P66" s="112" t="s">
        <v>207</v>
      </c>
    </row>
    <row r="67" spans="1:16" ht="89.25" customHeight="1">
      <c r="A67" s="117" t="s">
        <v>100</v>
      </c>
      <c r="B67" s="118" t="s">
        <v>243</v>
      </c>
      <c r="C67" s="110" t="s">
        <v>98</v>
      </c>
      <c r="D67" s="119">
        <v>44299</v>
      </c>
      <c r="E67" s="120" t="s">
        <v>244</v>
      </c>
      <c r="F67" s="121" t="s">
        <v>55</v>
      </c>
      <c r="G67" s="110" t="s">
        <v>51</v>
      </c>
      <c r="H67" s="111">
        <v>44336</v>
      </c>
      <c r="I67" s="110">
        <f t="shared" si="0"/>
        <v>37</v>
      </c>
      <c r="J67" s="110" t="s">
        <v>115</v>
      </c>
      <c r="K67" s="110" t="s">
        <v>115</v>
      </c>
      <c r="L67" s="24">
        <v>0</v>
      </c>
      <c r="M67" s="24">
        <v>0</v>
      </c>
      <c r="N67" s="24">
        <v>0</v>
      </c>
      <c r="O67" s="24">
        <v>0</v>
      </c>
      <c r="P67" s="112" t="s">
        <v>245</v>
      </c>
    </row>
    <row r="68" spans="1:16" ht="102" customHeight="1">
      <c r="A68" s="117" t="s">
        <v>100</v>
      </c>
      <c r="B68" s="128" t="s">
        <v>246</v>
      </c>
      <c r="C68" s="110" t="s">
        <v>98</v>
      </c>
      <c r="D68" s="129">
        <v>44315</v>
      </c>
      <c r="E68" s="130" t="s">
        <v>247</v>
      </c>
      <c r="F68" s="110" t="s">
        <v>55</v>
      </c>
      <c r="G68" s="131" t="s">
        <v>51</v>
      </c>
      <c r="H68" s="132">
        <v>44414</v>
      </c>
      <c r="I68" s="110">
        <v>92</v>
      </c>
      <c r="J68" s="132" t="s">
        <v>115</v>
      </c>
      <c r="K68" s="133" t="s">
        <v>115</v>
      </c>
      <c r="L68" s="24">
        <v>0</v>
      </c>
      <c r="M68" s="24">
        <v>0</v>
      </c>
      <c r="N68" s="24">
        <v>0</v>
      </c>
      <c r="O68" s="24">
        <v>0</v>
      </c>
      <c r="P68" s="134" t="s">
        <v>248</v>
      </c>
    </row>
    <row r="69" spans="1:16" ht="39.950000000000003" customHeight="1">
      <c r="A69" s="135" t="s">
        <v>100</v>
      </c>
      <c r="B69" s="128" t="s">
        <v>249</v>
      </c>
      <c r="C69" s="110" t="s">
        <v>98</v>
      </c>
      <c r="D69" s="119">
        <v>44335</v>
      </c>
      <c r="E69" s="130" t="s">
        <v>250</v>
      </c>
      <c r="F69" s="131" t="s">
        <v>46</v>
      </c>
      <c r="G69" s="131" t="s">
        <v>47</v>
      </c>
      <c r="H69" s="132" t="s">
        <v>115</v>
      </c>
      <c r="I69" s="132" t="s">
        <v>115</v>
      </c>
      <c r="J69" s="132" t="s">
        <v>115</v>
      </c>
      <c r="K69" s="132" t="s">
        <v>115</v>
      </c>
      <c r="L69" s="24">
        <v>0</v>
      </c>
      <c r="M69" s="24">
        <v>0</v>
      </c>
      <c r="N69" s="24">
        <v>0</v>
      </c>
      <c r="O69" s="24">
        <v>0</v>
      </c>
      <c r="P69" s="112" t="s">
        <v>229</v>
      </c>
    </row>
    <row r="70" spans="1:16" ht="39.950000000000003" customHeight="1">
      <c r="A70" s="136" t="s">
        <v>100</v>
      </c>
      <c r="B70" s="137" t="s">
        <v>251</v>
      </c>
      <c r="C70" s="124" t="s">
        <v>45</v>
      </c>
      <c r="D70" s="125">
        <v>44340</v>
      </c>
      <c r="E70" s="138" t="s">
        <v>252</v>
      </c>
      <c r="F70" s="139" t="s">
        <v>46</v>
      </c>
      <c r="G70" s="139" t="s">
        <v>51</v>
      </c>
      <c r="H70" s="140">
        <v>44344</v>
      </c>
      <c r="I70" s="141">
        <f t="shared" ref="I70:I99" si="1">H70-D70</f>
        <v>4</v>
      </c>
      <c r="J70" s="121" t="s">
        <v>115</v>
      </c>
      <c r="K70" s="110" t="s">
        <v>115</v>
      </c>
      <c r="L70" s="24">
        <v>0</v>
      </c>
      <c r="M70" s="24">
        <v>0</v>
      </c>
      <c r="N70" s="24">
        <v>0</v>
      </c>
      <c r="O70" s="24">
        <v>0</v>
      </c>
      <c r="P70" s="112" t="s">
        <v>207</v>
      </c>
    </row>
    <row r="71" spans="1:16" ht="39.950000000000003" customHeight="1">
      <c r="A71" s="135" t="s">
        <v>100</v>
      </c>
      <c r="B71" s="128" t="s">
        <v>253</v>
      </c>
      <c r="C71" s="110" t="s">
        <v>98</v>
      </c>
      <c r="D71" s="119">
        <v>44342</v>
      </c>
      <c r="E71" s="130" t="s">
        <v>254</v>
      </c>
      <c r="F71" s="131" t="s">
        <v>46</v>
      </c>
      <c r="G71" s="259" t="s">
        <v>54</v>
      </c>
      <c r="H71" s="132">
        <v>44358</v>
      </c>
      <c r="I71" s="131">
        <f t="shared" si="1"/>
        <v>16</v>
      </c>
      <c r="J71" s="121" t="s">
        <v>115</v>
      </c>
      <c r="K71" s="110" t="s">
        <v>115</v>
      </c>
      <c r="L71" s="24">
        <v>0</v>
      </c>
      <c r="M71" s="24">
        <v>0</v>
      </c>
      <c r="N71" s="24">
        <v>0</v>
      </c>
      <c r="O71" s="24">
        <v>0</v>
      </c>
      <c r="P71" s="112" t="s">
        <v>169</v>
      </c>
    </row>
    <row r="72" spans="1:16" ht="39.950000000000003" customHeight="1">
      <c r="A72" s="136" t="s">
        <v>100</v>
      </c>
      <c r="B72" s="137" t="s">
        <v>255</v>
      </c>
      <c r="C72" s="124" t="s">
        <v>98</v>
      </c>
      <c r="D72" s="125">
        <v>44368</v>
      </c>
      <c r="E72" s="138" t="s">
        <v>256</v>
      </c>
      <c r="F72" s="139" t="s">
        <v>46</v>
      </c>
      <c r="G72" s="260" t="s">
        <v>54</v>
      </c>
      <c r="H72" s="140">
        <v>44384</v>
      </c>
      <c r="I72" s="139">
        <f t="shared" si="1"/>
        <v>16</v>
      </c>
      <c r="J72" s="51" t="s">
        <v>115</v>
      </c>
      <c r="K72" s="124" t="s">
        <v>115</v>
      </c>
      <c r="L72" s="24">
        <v>0</v>
      </c>
      <c r="M72" s="24">
        <v>0</v>
      </c>
      <c r="N72" s="24">
        <v>0</v>
      </c>
      <c r="O72" s="24">
        <v>0</v>
      </c>
      <c r="P72" s="142" t="s">
        <v>169</v>
      </c>
    </row>
    <row r="73" spans="1:16" ht="69" customHeight="1">
      <c r="A73" s="135" t="s">
        <v>100</v>
      </c>
      <c r="B73" s="128" t="s">
        <v>257</v>
      </c>
      <c r="C73" s="110" t="s">
        <v>98</v>
      </c>
      <c r="D73" s="119">
        <v>44375</v>
      </c>
      <c r="E73" s="130" t="s">
        <v>258</v>
      </c>
      <c r="F73" s="131" t="s">
        <v>46</v>
      </c>
      <c r="G73" s="259" t="s">
        <v>54</v>
      </c>
      <c r="H73" s="132">
        <v>44393</v>
      </c>
      <c r="I73" s="131">
        <f t="shared" si="1"/>
        <v>18</v>
      </c>
      <c r="J73" s="121" t="s">
        <v>115</v>
      </c>
      <c r="K73" s="110" t="s">
        <v>115</v>
      </c>
      <c r="L73" s="24">
        <v>0</v>
      </c>
      <c r="M73" s="24">
        <v>0</v>
      </c>
      <c r="N73" s="24">
        <v>0</v>
      </c>
      <c r="O73" s="24">
        <v>0</v>
      </c>
      <c r="P73" s="112" t="s">
        <v>169</v>
      </c>
    </row>
    <row r="74" spans="1:16" ht="60" customHeight="1">
      <c r="A74" s="136" t="s">
        <v>100</v>
      </c>
      <c r="B74" s="137" t="s">
        <v>259</v>
      </c>
      <c r="C74" s="124" t="s">
        <v>98</v>
      </c>
      <c r="D74" s="125">
        <v>44377</v>
      </c>
      <c r="E74" s="138" t="s">
        <v>260</v>
      </c>
      <c r="F74" s="139" t="s">
        <v>46</v>
      </c>
      <c r="G74" s="260" t="s">
        <v>54</v>
      </c>
      <c r="H74" s="140">
        <v>44389</v>
      </c>
      <c r="I74" s="139">
        <f t="shared" si="1"/>
        <v>12</v>
      </c>
      <c r="J74" s="51" t="s">
        <v>115</v>
      </c>
      <c r="K74" s="124" t="s">
        <v>115</v>
      </c>
      <c r="L74" s="24">
        <v>0</v>
      </c>
      <c r="M74" s="24">
        <v>0</v>
      </c>
      <c r="N74" s="24">
        <v>0</v>
      </c>
      <c r="O74" s="24">
        <v>0</v>
      </c>
      <c r="P74" s="142" t="s">
        <v>169</v>
      </c>
    </row>
    <row r="75" spans="1:16" ht="55.5" customHeight="1">
      <c r="A75" s="143" t="s">
        <v>101</v>
      </c>
      <c r="B75" s="98" t="s">
        <v>261</v>
      </c>
      <c r="C75" s="98" t="s">
        <v>98</v>
      </c>
      <c r="D75" s="99">
        <v>44378</v>
      </c>
      <c r="E75" s="144" t="s">
        <v>262</v>
      </c>
      <c r="F75" s="121" t="s">
        <v>55</v>
      </c>
      <c r="G75" s="145" t="s">
        <v>51</v>
      </c>
      <c r="H75" s="132">
        <v>44414</v>
      </c>
      <c r="I75" s="146">
        <f t="shared" si="1"/>
        <v>36</v>
      </c>
      <c r="J75" s="100" t="s">
        <v>115</v>
      </c>
      <c r="K75" s="98" t="s">
        <v>115</v>
      </c>
      <c r="L75" s="24">
        <v>0</v>
      </c>
      <c r="M75" s="24">
        <v>0</v>
      </c>
      <c r="N75" s="24">
        <v>0</v>
      </c>
      <c r="O75" s="24">
        <v>0</v>
      </c>
      <c r="P75" s="112" t="s">
        <v>207</v>
      </c>
    </row>
    <row r="76" spans="1:16" ht="39.950000000000003" customHeight="1">
      <c r="A76" s="96" t="s">
        <v>101</v>
      </c>
      <c r="B76" s="72" t="s">
        <v>263</v>
      </c>
      <c r="C76" s="98" t="s">
        <v>98</v>
      </c>
      <c r="D76" s="106">
        <v>44381</v>
      </c>
      <c r="E76" s="109" t="s">
        <v>264</v>
      </c>
      <c r="F76" s="72" t="s">
        <v>46</v>
      </c>
      <c r="G76" s="108" t="s">
        <v>51</v>
      </c>
      <c r="H76" s="132">
        <v>44398</v>
      </c>
      <c r="I76" s="131">
        <f t="shared" si="1"/>
        <v>17</v>
      </c>
      <c r="J76" s="72" t="s">
        <v>115</v>
      </c>
      <c r="K76" s="105" t="s">
        <v>115</v>
      </c>
      <c r="L76" s="24">
        <v>0</v>
      </c>
      <c r="M76" s="24">
        <v>0</v>
      </c>
      <c r="N76" s="24">
        <v>0</v>
      </c>
      <c r="O76" s="24">
        <v>0</v>
      </c>
      <c r="P76" s="142" t="s">
        <v>207</v>
      </c>
    </row>
    <row r="77" spans="1:16" ht="71.25" customHeight="1">
      <c r="A77" s="96" t="s">
        <v>101</v>
      </c>
      <c r="B77" s="147" t="s">
        <v>265</v>
      </c>
      <c r="C77" s="148" t="s">
        <v>98</v>
      </c>
      <c r="D77" s="99">
        <v>44417</v>
      </c>
      <c r="E77" s="144" t="s">
        <v>266</v>
      </c>
      <c r="F77" s="100" t="s">
        <v>46</v>
      </c>
      <c r="G77" s="98" t="s">
        <v>47</v>
      </c>
      <c r="H77" s="133" t="s">
        <v>115</v>
      </c>
      <c r="I77" s="132" t="s">
        <v>115</v>
      </c>
      <c r="J77" s="111" t="s">
        <v>115</v>
      </c>
      <c r="K77" s="133" t="s">
        <v>115</v>
      </c>
      <c r="L77" s="24">
        <v>0</v>
      </c>
      <c r="M77" s="24">
        <v>0</v>
      </c>
      <c r="N77" s="24">
        <v>0</v>
      </c>
      <c r="O77" s="24">
        <v>0</v>
      </c>
      <c r="P77" s="112" t="s">
        <v>267</v>
      </c>
    </row>
    <row r="78" spans="1:16" ht="39.950000000000003" customHeight="1">
      <c r="A78" s="96" t="s">
        <v>101</v>
      </c>
      <c r="B78" s="72" t="s">
        <v>268</v>
      </c>
      <c r="C78" s="98" t="s">
        <v>98</v>
      </c>
      <c r="D78" s="106">
        <v>44420</v>
      </c>
      <c r="E78" s="149" t="s">
        <v>269</v>
      </c>
      <c r="F78" s="51" t="s">
        <v>55</v>
      </c>
      <c r="G78" s="105" t="s">
        <v>51</v>
      </c>
      <c r="H78" s="150">
        <v>44509</v>
      </c>
      <c r="I78" s="139">
        <f t="shared" si="1"/>
        <v>89</v>
      </c>
      <c r="J78" s="72" t="s">
        <v>115</v>
      </c>
      <c r="K78" s="105" t="s">
        <v>115</v>
      </c>
      <c r="L78" s="24">
        <v>0</v>
      </c>
      <c r="M78" s="24">
        <v>0</v>
      </c>
      <c r="N78" s="24">
        <v>0</v>
      </c>
      <c r="O78" s="24">
        <v>0</v>
      </c>
      <c r="P78" s="142" t="s">
        <v>207</v>
      </c>
    </row>
    <row r="79" spans="1:16" ht="39.950000000000003" customHeight="1">
      <c r="A79" s="96" t="s">
        <v>101</v>
      </c>
      <c r="B79" s="100" t="s">
        <v>270</v>
      </c>
      <c r="C79" s="151" t="s">
        <v>98</v>
      </c>
      <c r="D79" s="99">
        <v>44448</v>
      </c>
      <c r="E79" s="144" t="s">
        <v>271</v>
      </c>
      <c r="F79" s="100" t="s">
        <v>46</v>
      </c>
      <c r="G79" s="261" t="s">
        <v>56</v>
      </c>
      <c r="H79" s="111">
        <v>44498</v>
      </c>
      <c r="I79" s="98">
        <f t="shared" si="1"/>
        <v>50</v>
      </c>
      <c r="J79" s="100" t="s">
        <v>115</v>
      </c>
      <c r="K79" s="98" t="s">
        <v>115</v>
      </c>
      <c r="L79" s="24">
        <v>0</v>
      </c>
      <c r="M79" s="24">
        <v>0</v>
      </c>
      <c r="N79" s="24">
        <v>0</v>
      </c>
      <c r="O79" s="24">
        <v>0</v>
      </c>
      <c r="P79" s="112" t="s">
        <v>272</v>
      </c>
    </row>
    <row r="80" spans="1:16" ht="39.950000000000003" customHeight="1">
      <c r="A80" s="96" t="s">
        <v>102</v>
      </c>
      <c r="B80" s="72" t="s">
        <v>273</v>
      </c>
      <c r="C80" s="152" t="s">
        <v>98</v>
      </c>
      <c r="D80" s="106">
        <v>44489</v>
      </c>
      <c r="E80" s="149" t="s">
        <v>274</v>
      </c>
      <c r="F80" s="72" t="s">
        <v>46</v>
      </c>
      <c r="G80" s="262" t="s">
        <v>56</v>
      </c>
      <c r="H80" s="106">
        <v>44536</v>
      </c>
      <c r="I80" s="105">
        <f t="shared" si="1"/>
        <v>47</v>
      </c>
      <c r="J80" s="132" t="s">
        <v>115</v>
      </c>
      <c r="K80" s="93" t="s">
        <v>115</v>
      </c>
      <c r="L80" s="24">
        <v>0</v>
      </c>
      <c r="M80" s="24">
        <v>0</v>
      </c>
      <c r="N80" s="24">
        <v>0</v>
      </c>
      <c r="O80" s="24">
        <v>0</v>
      </c>
      <c r="P80" s="142" t="s">
        <v>272</v>
      </c>
    </row>
    <row r="81" spans="1:18" ht="39.950000000000003" customHeight="1">
      <c r="A81" s="153" t="s">
        <v>102</v>
      </c>
      <c r="B81" s="154" t="s">
        <v>275</v>
      </c>
      <c r="C81" s="155" t="s">
        <v>98</v>
      </c>
      <c r="D81" s="156">
        <v>44494</v>
      </c>
      <c r="E81" s="157" t="s">
        <v>276</v>
      </c>
      <c r="F81" s="154" t="s">
        <v>46</v>
      </c>
      <c r="G81" s="158" t="s">
        <v>51</v>
      </c>
      <c r="H81" s="150">
        <v>44511</v>
      </c>
      <c r="I81" s="108">
        <f t="shared" si="1"/>
        <v>17</v>
      </c>
      <c r="J81" s="72" t="s">
        <v>115</v>
      </c>
      <c r="K81" s="93" t="s">
        <v>115</v>
      </c>
      <c r="L81" s="24">
        <v>0</v>
      </c>
      <c r="M81" s="24">
        <v>0</v>
      </c>
      <c r="N81" s="24">
        <v>0</v>
      </c>
      <c r="O81" s="24">
        <v>0</v>
      </c>
      <c r="P81" s="159" t="s">
        <v>207</v>
      </c>
    </row>
    <row r="82" spans="1:18" ht="39.950000000000003" customHeight="1">
      <c r="A82" s="160" t="s">
        <v>102</v>
      </c>
      <c r="B82" s="161" t="s">
        <v>277</v>
      </c>
      <c r="C82" s="162" t="s">
        <v>98</v>
      </c>
      <c r="D82" s="163">
        <v>44523</v>
      </c>
      <c r="E82" s="164" t="s">
        <v>278</v>
      </c>
      <c r="F82" s="165" t="s">
        <v>46</v>
      </c>
      <c r="G82" s="258" t="s">
        <v>54</v>
      </c>
      <c r="H82" s="150">
        <v>44526</v>
      </c>
      <c r="I82" s="98">
        <f t="shared" si="1"/>
        <v>3</v>
      </c>
      <c r="J82" s="132" t="s">
        <v>115</v>
      </c>
      <c r="K82" s="166" t="s">
        <v>115</v>
      </c>
      <c r="L82" s="24">
        <v>0</v>
      </c>
      <c r="M82" s="24">
        <v>0</v>
      </c>
      <c r="N82" s="24">
        <v>0</v>
      </c>
      <c r="O82" s="24">
        <v>0</v>
      </c>
      <c r="P82" s="188" t="s">
        <v>169</v>
      </c>
      <c r="R82" s="22"/>
    </row>
    <row r="83" spans="1:18" ht="69" customHeight="1">
      <c r="A83" s="168" t="s">
        <v>102</v>
      </c>
      <c r="B83" s="169" t="s">
        <v>279</v>
      </c>
      <c r="C83" s="170" t="s">
        <v>98</v>
      </c>
      <c r="D83" s="156">
        <v>44540</v>
      </c>
      <c r="E83" s="171" t="s">
        <v>280</v>
      </c>
      <c r="F83" s="165" t="s">
        <v>46</v>
      </c>
      <c r="G83" s="172" t="s">
        <v>51</v>
      </c>
      <c r="H83" s="127">
        <v>44561</v>
      </c>
      <c r="I83" s="105">
        <f t="shared" si="1"/>
        <v>21</v>
      </c>
      <c r="J83" s="132" t="s">
        <v>115</v>
      </c>
      <c r="K83" s="93" t="s">
        <v>115</v>
      </c>
      <c r="L83" s="24">
        <v>0</v>
      </c>
      <c r="M83" s="24">
        <v>0</v>
      </c>
      <c r="N83" s="24">
        <v>0</v>
      </c>
      <c r="O83" s="24">
        <v>0</v>
      </c>
      <c r="P83" s="142" t="s">
        <v>281</v>
      </c>
    </row>
    <row r="84" spans="1:18" ht="39.950000000000003" customHeight="1">
      <c r="A84" s="168" t="s">
        <v>282</v>
      </c>
      <c r="B84" s="169" t="s">
        <v>283</v>
      </c>
      <c r="C84" s="170" t="s">
        <v>98</v>
      </c>
      <c r="D84" s="106">
        <v>44606</v>
      </c>
      <c r="E84" s="157" t="s">
        <v>284</v>
      </c>
      <c r="F84" s="139" t="s">
        <v>46</v>
      </c>
      <c r="G84" s="172" t="s">
        <v>51</v>
      </c>
      <c r="H84" s="150">
        <v>44627</v>
      </c>
      <c r="I84" s="108">
        <f t="shared" si="1"/>
        <v>21</v>
      </c>
      <c r="J84" s="72" t="s">
        <v>115</v>
      </c>
      <c r="K84" s="105" t="s">
        <v>115</v>
      </c>
      <c r="L84" s="24">
        <v>0</v>
      </c>
      <c r="M84" s="24">
        <v>0</v>
      </c>
      <c r="N84" s="24">
        <v>0</v>
      </c>
      <c r="O84" s="24">
        <v>0</v>
      </c>
      <c r="P84" s="159" t="s">
        <v>207</v>
      </c>
    </row>
    <row r="85" spans="1:18" ht="39.950000000000003" customHeight="1">
      <c r="A85" s="168" t="s">
        <v>282</v>
      </c>
      <c r="B85" s="169" t="s">
        <v>285</v>
      </c>
      <c r="C85" s="170" t="s">
        <v>98</v>
      </c>
      <c r="D85" s="156">
        <v>44613</v>
      </c>
      <c r="E85" s="157" t="s">
        <v>286</v>
      </c>
      <c r="F85" s="154" t="s">
        <v>46</v>
      </c>
      <c r="G85" s="158" t="s">
        <v>51</v>
      </c>
      <c r="H85" s="150">
        <v>44634</v>
      </c>
      <c r="I85" s="108">
        <f t="shared" si="1"/>
        <v>21</v>
      </c>
      <c r="J85" s="173" t="s">
        <v>115</v>
      </c>
      <c r="K85" s="108" t="s">
        <v>115</v>
      </c>
      <c r="L85" s="24">
        <v>0</v>
      </c>
      <c r="M85" s="24">
        <v>0</v>
      </c>
      <c r="N85" s="24">
        <v>0</v>
      </c>
      <c r="O85" s="24">
        <v>0</v>
      </c>
      <c r="P85" s="159" t="s">
        <v>207</v>
      </c>
    </row>
    <row r="86" spans="1:18" ht="72.75" customHeight="1">
      <c r="A86" s="153" t="s">
        <v>282</v>
      </c>
      <c r="B86" s="154" t="s">
        <v>287</v>
      </c>
      <c r="C86" s="155" t="s">
        <v>98</v>
      </c>
      <c r="D86" s="156">
        <v>44629</v>
      </c>
      <c r="E86" s="157" t="s">
        <v>288</v>
      </c>
      <c r="F86" s="154" t="s">
        <v>46</v>
      </c>
      <c r="G86" s="158" t="s">
        <v>51</v>
      </c>
      <c r="H86" s="150">
        <v>44671</v>
      </c>
      <c r="I86" s="108">
        <f t="shared" si="1"/>
        <v>42</v>
      </c>
      <c r="J86" s="173" t="s">
        <v>115</v>
      </c>
      <c r="K86" s="108" t="s">
        <v>115</v>
      </c>
      <c r="L86" s="24">
        <v>0</v>
      </c>
      <c r="M86" s="24">
        <v>0</v>
      </c>
      <c r="N86" s="24">
        <v>0</v>
      </c>
      <c r="O86" s="24">
        <v>0</v>
      </c>
      <c r="P86" s="174" t="s">
        <v>289</v>
      </c>
    </row>
    <row r="87" spans="1:18" ht="39.950000000000003" customHeight="1">
      <c r="A87" s="153" t="s">
        <v>290</v>
      </c>
      <c r="B87" s="154" t="s">
        <v>291</v>
      </c>
      <c r="C87" s="155" t="s">
        <v>98</v>
      </c>
      <c r="D87" s="156">
        <v>44657</v>
      </c>
      <c r="E87" s="157" t="s">
        <v>292</v>
      </c>
      <c r="F87" s="154" t="s">
        <v>46</v>
      </c>
      <c r="G87" s="158" t="s">
        <v>51</v>
      </c>
      <c r="H87" s="150">
        <v>44662</v>
      </c>
      <c r="I87" s="108">
        <f t="shared" si="1"/>
        <v>5</v>
      </c>
      <c r="J87" s="173" t="s">
        <v>115</v>
      </c>
      <c r="K87" s="108" t="s">
        <v>115</v>
      </c>
      <c r="L87" s="24">
        <v>0</v>
      </c>
      <c r="M87" s="24">
        <v>0</v>
      </c>
      <c r="N87" s="24">
        <v>0</v>
      </c>
      <c r="O87" s="24">
        <v>0</v>
      </c>
      <c r="P87" s="159" t="s">
        <v>207</v>
      </c>
    </row>
    <row r="88" spans="1:18" ht="39.950000000000003" customHeight="1">
      <c r="A88" s="153" t="s">
        <v>290</v>
      </c>
      <c r="B88" s="154" t="s">
        <v>293</v>
      </c>
      <c r="C88" s="155" t="s">
        <v>98</v>
      </c>
      <c r="D88" s="156">
        <v>44678</v>
      </c>
      <c r="E88" s="157" t="s">
        <v>294</v>
      </c>
      <c r="F88" s="154" t="s">
        <v>46</v>
      </c>
      <c r="G88" s="158" t="s">
        <v>51</v>
      </c>
      <c r="H88" s="150">
        <v>44683</v>
      </c>
      <c r="I88" s="108">
        <f t="shared" si="1"/>
        <v>5</v>
      </c>
      <c r="J88" s="173" t="s">
        <v>115</v>
      </c>
      <c r="K88" s="108" t="s">
        <v>115</v>
      </c>
      <c r="L88" s="24">
        <v>0</v>
      </c>
      <c r="M88" s="24">
        <v>0</v>
      </c>
      <c r="N88" s="24">
        <v>0</v>
      </c>
      <c r="O88" s="24">
        <v>0</v>
      </c>
      <c r="P88" s="112" t="s">
        <v>207</v>
      </c>
    </row>
    <row r="89" spans="1:18" ht="39.950000000000003" customHeight="1">
      <c r="A89" s="153" t="s">
        <v>290</v>
      </c>
      <c r="B89" s="154" t="s">
        <v>295</v>
      </c>
      <c r="C89" s="155" t="s">
        <v>98</v>
      </c>
      <c r="D89" s="156">
        <v>44699</v>
      </c>
      <c r="E89" s="157" t="s">
        <v>296</v>
      </c>
      <c r="F89" s="154" t="s">
        <v>46</v>
      </c>
      <c r="G89" s="258" t="s">
        <v>54</v>
      </c>
      <c r="H89" s="150">
        <v>44705</v>
      </c>
      <c r="I89" s="108">
        <f t="shared" si="1"/>
        <v>6</v>
      </c>
      <c r="J89" s="173" t="s">
        <v>115</v>
      </c>
      <c r="K89" s="108" t="s">
        <v>115</v>
      </c>
      <c r="L89" s="24">
        <v>0</v>
      </c>
      <c r="M89" s="24">
        <v>0</v>
      </c>
      <c r="N89" s="24">
        <v>0</v>
      </c>
      <c r="O89" s="24">
        <v>0</v>
      </c>
      <c r="P89" s="167" t="s">
        <v>169</v>
      </c>
    </row>
    <row r="90" spans="1:18" ht="39.950000000000003" customHeight="1">
      <c r="A90" s="153" t="s">
        <v>290</v>
      </c>
      <c r="B90" s="154" t="s">
        <v>297</v>
      </c>
      <c r="C90" s="155" t="s">
        <v>98</v>
      </c>
      <c r="D90" s="156">
        <v>44704</v>
      </c>
      <c r="E90" s="175" t="s">
        <v>298</v>
      </c>
      <c r="F90" s="154" t="s">
        <v>46</v>
      </c>
      <c r="G90" s="158" t="s">
        <v>51</v>
      </c>
      <c r="H90" s="150">
        <v>44711</v>
      </c>
      <c r="I90" s="108">
        <f t="shared" si="1"/>
        <v>7</v>
      </c>
      <c r="J90" s="173" t="s">
        <v>115</v>
      </c>
      <c r="K90" s="108" t="s">
        <v>115</v>
      </c>
      <c r="L90" s="24">
        <v>0</v>
      </c>
      <c r="M90" s="24">
        <v>0</v>
      </c>
      <c r="N90" s="24">
        <v>0</v>
      </c>
      <c r="O90" s="24">
        <v>0</v>
      </c>
      <c r="P90" s="112" t="s">
        <v>207</v>
      </c>
    </row>
    <row r="91" spans="1:18" ht="39.950000000000003" customHeight="1">
      <c r="A91" s="153" t="s">
        <v>290</v>
      </c>
      <c r="B91" s="154" t="s">
        <v>299</v>
      </c>
      <c r="C91" s="155" t="s">
        <v>98</v>
      </c>
      <c r="D91" s="156">
        <v>44704</v>
      </c>
      <c r="E91" s="175" t="s">
        <v>298</v>
      </c>
      <c r="F91" s="154" t="s">
        <v>46</v>
      </c>
      <c r="G91" s="158" t="s">
        <v>51</v>
      </c>
      <c r="H91" s="150">
        <v>44707</v>
      </c>
      <c r="I91" s="108">
        <f t="shared" si="1"/>
        <v>3</v>
      </c>
      <c r="J91" s="173" t="s">
        <v>115</v>
      </c>
      <c r="K91" s="108" t="s">
        <v>115</v>
      </c>
      <c r="L91" s="24">
        <v>0</v>
      </c>
      <c r="M91" s="24">
        <v>0</v>
      </c>
      <c r="N91" s="24">
        <v>0</v>
      </c>
      <c r="O91" s="24">
        <v>0</v>
      </c>
      <c r="P91" s="112" t="s">
        <v>207</v>
      </c>
    </row>
    <row r="92" spans="1:18" ht="39.950000000000003" customHeight="1">
      <c r="A92" s="153" t="s">
        <v>300</v>
      </c>
      <c r="B92" s="154" t="s">
        <v>301</v>
      </c>
      <c r="C92" s="155" t="s">
        <v>98</v>
      </c>
      <c r="D92" s="156">
        <v>44750</v>
      </c>
      <c r="E92" s="157" t="s">
        <v>302</v>
      </c>
      <c r="F92" s="154" t="s">
        <v>46</v>
      </c>
      <c r="G92" s="158" t="s">
        <v>51</v>
      </c>
      <c r="H92" s="150">
        <v>44761</v>
      </c>
      <c r="I92" s="108">
        <f t="shared" si="1"/>
        <v>11</v>
      </c>
      <c r="J92" s="173" t="s">
        <v>115</v>
      </c>
      <c r="K92" s="108" t="s">
        <v>115</v>
      </c>
      <c r="L92" s="24">
        <v>0</v>
      </c>
      <c r="M92" s="24">
        <v>0</v>
      </c>
      <c r="N92" s="24">
        <v>0</v>
      </c>
      <c r="O92" s="24">
        <v>0</v>
      </c>
      <c r="P92" s="112" t="s">
        <v>207</v>
      </c>
    </row>
    <row r="93" spans="1:18" ht="39.950000000000003" customHeight="1">
      <c r="A93" s="153" t="s">
        <v>300</v>
      </c>
      <c r="B93" s="154" t="s">
        <v>303</v>
      </c>
      <c r="C93" s="155" t="s">
        <v>98</v>
      </c>
      <c r="D93" s="156">
        <v>44764</v>
      </c>
      <c r="E93" s="157" t="s">
        <v>304</v>
      </c>
      <c r="F93" s="154" t="s">
        <v>46</v>
      </c>
      <c r="G93" s="158" t="s">
        <v>51</v>
      </c>
      <c r="H93" s="150">
        <v>44767</v>
      </c>
      <c r="I93" s="108">
        <f t="shared" si="1"/>
        <v>3</v>
      </c>
      <c r="J93" s="173" t="s">
        <v>115</v>
      </c>
      <c r="K93" s="108" t="s">
        <v>115</v>
      </c>
      <c r="L93" s="24">
        <v>0</v>
      </c>
      <c r="M93" s="24">
        <v>0</v>
      </c>
      <c r="N93" s="24">
        <v>0</v>
      </c>
      <c r="O93" s="24">
        <v>0</v>
      </c>
      <c r="P93" s="112" t="s">
        <v>207</v>
      </c>
    </row>
    <row r="94" spans="1:18" ht="39.950000000000003" customHeight="1">
      <c r="A94" s="153" t="s">
        <v>300</v>
      </c>
      <c r="B94" s="154" t="s">
        <v>305</v>
      </c>
      <c r="C94" s="155" t="s">
        <v>98</v>
      </c>
      <c r="D94" s="156">
        <v>44788</v>
      </c>
      <c r="E94" s="157" t="s">
        <v>286</v>
      </c>
      <c r="F94" s="154" t="s">
        <v>46</v>
      </c>
      <c r="G94" s="158" t="s">
        <v>51</v>
      </c>
      <c r="H94" s="150">
        <v>44824</v>
      </c>
      <c r="I94" s="108">
        <f t="shared" si="1"/>
        <v>36</v>
      </c>
      <c r="J94" s="173" t="s">
        <v>115</v>
      </c>
      <c r="K94" s="108" t="s">
        <v>115</v>
      </c>
      <c r="L94" s="24">
        <v>0</v>
      </c>
      <c r="M94" s="24">
        <v>0</v>
      </c>
      <c r="N94" s="24">
        <v>0</v>
      </c>
      <c r="O94" s="24">
        <v>0</v>
      </c>
      <c r="P94" s="112" t="s">
        <v>207</v>
      </c>
    </row>
    <row r="95" spans="1:18" ht="72.75" customHeight="1">
      <c r="A95" s="153" t="s">
        <v>300</v>
      </c>
      <c r="B95" s="154" t="s">
        <v>306</v>
      </c>
      <c r="C95" s="155" t="s">
        <v>98</v>
      </c>
      <c r="D95" s="156">
        <v>44790</v>
      </c>
      <c r="E95" s="157" t="s">
        <v>307</v>
      </c>
      <c r="F95" s="154" t="s">
        <v>46</v>
      </c>
      <c r="G95" s="258" t="s">
        <v>56</v>
      </c>
      <c r="H95" s="150">
        <v>44811</v>
      </c>
      <c r="I95" s="108">
        <f t="shared" si="1"/>
        <v>21</v>
      </c>
      <c r="J95" s="173" t="s">
        <v>115</v>
      </c>
      <c r="K95" s="108" t="s">
        <v>115</v>
      </c>
      <c r="L95" s="24">
        <v>0</v>
      </c>
      <c r="M95" s="24">
        <v>0</v>
      </c>
      <c r="N95" s="24">
        <v>0</v>
      </c>
      <c r="O95" s="24">
        <v>0</v>
      </c>
      <c r="P95" s="102" t="s">
        <v>308</v>
      </c>
    </row>
    <row r="96" spans="1:18" ht="69.75" customHeight="1">
      <c r="A96" s="153" t="s">
        <v>300</v>
      </c>
      <c r="B96" s="154" t="s">
        <v>309</v>
      </c>
      <c r="C96" s="155" t="s">
        <v>98</v>
      </c>
      <c r="D96" s="156">
        <v>44803</v>
      </c>
      <c r="E96" s="157" t="s">
        <v>310</v>
      </c>
      <c r="F96" s="154" t="s">
        <v>46</v>
      </c>
      <c r="G96" s="158" t="s">
        <v>51</v>
      </c>
      <c r="H96" s="150">
        <v>44819</v>
      </c>
      <c r="I96" s="108">
        <f t="shared" si="1"/>
        <v>16</v>
      </c>
      <c r="J96" s="173" t="s">
        <v>115</v>
      </c>
      <c r="K96" s="108" t="s">
        <v>115</v>
      </c>
      <c r="L96" s="24">
        <v>0</v>
      </c>
      <c r="M96" s="24">
        <v>0</v>
      </c>
      <c r="N96" s="24">
        <v>0</v>
      </c>
      <c r="O96" s="24">
        <v>0</v>
      </c>
      <c r="P96" s="112" t="s">
        <v>207</v>
      </c>
    </row>
    <row r="97" spans="1:16" ht="39.950000000000003" customHeight="1">
      <c r="A97" s="153" t="s">
        <v>311</v>
      </c>
      <c r="B97" s="154" t="s">
        <v>312</v>
      </c>
      <c r="C97" s="155" t="s">
        <v>98</v>
      </c>
      <c r="D97" s="156">
        <v>44841</v>
      </c>
      <c r="E97" s="157" t="s">
        <v>313</v>
      </c>
      <c r="F97" s="154" t="s">
        <v>46</v>
      </c>
      <c r="G97" s="158" t="s">
        <v>51</v>
      </c>
      <c r="H97" s="150">
        <v>44863</v>
      </c>
      <c r="I97" s="108">
        <f t="shared" si="1"/>
        <v>22</v>
      </c>
      <c r="J97" s="173" t="s">
        <v>115</v>
      </c>
      <c r="K97" s="108" t="s">
        <v>115</v>
      </c>
      <c r="L97" s="24">
        <v>0</v>
      </c>
      <c r="M97" s="24">
        <v>0</v>
      </c>
      <c r="N97" s="24">
        <v>0</v>
      </c>
      <c r="O97" s="24">
        <v>0</v>
      </c>
      <c r="P97" s="112" t="s">
        <v>207</v>
      </c>
    </row>
    <row r="98" spans="1:16" ht="54.75" customHeight="1">
      <c r="A98" s="153" t="s">
        <v>311</v>
      </c>
      <c r="B98" s="154" t="s">
        <v>314</v>
      </c>
      <c r="C98" s="155" t="s">
        <v>98</v>
      </c>
      <c r="D98" s="156">
        <v>44851</v>
      </c>
      <c r="E98" s="157" t="s">
        <v>315</v>
      </c>
      <c r="F98" s="154" t="s">
        <v>46</v>
      </c>
      <c r="G98" s="158" t="s">
        <v>51</v>
      </c>
      <c r="H98" s="150">
        <v>44890</v>
      </c>
      <c r="I98" s="108">
        <f t="shared" si="1"/>
        <v>39</v>
      </c>
      <c r="J98" s="173" t="s">
        <v>115</v>
      </c>
      <c r="K98" s="108" t="s">
        <v>115</v>
      </c>
      <c r="L98" s="24">
        <v>0</v>
      </c>
      <c r="M98" s="24">
        <v>0</v>
      </c>
      <c r="N98" s="24">
        <v>0</v>
      </c>
      <c r="O98" s="24">
        <v>0</v>
      </c>
      <c r="P98" s="112" t="s">
        <v>207</v>
      </c>
    </row>
    <row r="99" spans="1:16" ht="39.950000000000003" customHeight="1">
      <c r="A99" s="153" t="s">
        <v>311</v>
      </c>
      <c r="B99" s="154" t="s">
        <v>316</v>
      </c>
      <c r="C99" s="155" t="s">
        <v>98</v>
      </c>
      <c r="D99" s="156">
        <v>44868</v>
      </c>
      <c r="E99" s="157" t="s">
        <v>286</v>
      </c>
      <c r="F99" s="154" t="s">
        <v>46</v>
      </c>
      <c r="G99" s="158" t="s">
        <v>51</v>
      </c>
      <c r="H99" s="150">
        <v>44882</v>
      </c>
      <c r="I99" s="108">
        <f t="shared" si="1"/>
        <v>14</v>
      </c>
      <c r="J99" s="173" t="s">
        <v>115</v>
      </c>
      <c r="K99" s="108" t="s">
        <v>115</v>
      </c>
      <c r="L99" s="24">
        <v>0</v>
      </c>
      <c r="M99" s="24">
        <v>0</v>
      </c>
      <c r="N99" s="24">
        <v>0</v>
      </c>
      <c r="O99" s="24">
        <v>0</v>
      </c>
      <c r="P99" s="112" t="s">
        <v>207</v>
      </c>
    </row>
    <row r="100" spans="1:16" ht="39.950000000000003" customHeight="1">
      <c r="A100" s="266" t="s">
        <v>311</v>
      </c>
      <c r="B100" s="265" t="s">
        <v>317</v>
      </c>
      <c r="C100" s="267" t="s">
        <v>98</v>
      </c>
      <c r="D100" s="268">
        <v>44901</v>
      </c>
      <c r="E100" s="269" t="s">
        <v>318</v>
      </c>
      <c r="F100" s="265" t="s">
        <v>46</v>
      </c>
      <c r="G100" s="158" t="s">
        <v>51</v>
      </c>
      <c r="H100" s="150">
        <v>44945</v>
      </c>
      <c r="I100" s="264">
        <v>29</v>
      </c>
      <c r="J100" s="265" t="s">
        <v>115</v>
      </c>
      <c r="K100" s="264" t="s">
        <v>115</v>
      </c>
      <c r="L100" s="264">
        <v>0</v>
      </c>
      <c r="M100" s="264">
        <v>0</v>
      </c>
      <c r="N100" s="264">
        <v>0</v>
      </c>
      <c r="O100" s="264">
        <v>0</v>
      </c>
      <c r="P100" s="112" t="s">
        <v>207</v>
      </c>
    </row>
    <row r="101" spans="1:16" ht="76.5">
      <c r="A101" s="266" t="s">
        <v>321</v>
      </c>
      <c r="B101" s="265" t="s">
        <v>322</v>
      </c>
      <c r="C101" s="267" t="s">
        <v>98</v>
      </c>
      <c r="D101" s="268">
        <v>44943</v>
      </c>
      <c r="E101" s="269" t="s">
        <v>323</v>
      </c>
      <c r="F101" s="265" t="s">
        <v>46</v>
      </c>
      <c r="G101" s="264" t="s">
        <v>51</v>
      </c>
      <c r="H101" s="278">
        <v>44956</v>
      </c>
      <c r="I101" s="264">
        <v>9</v>
      </c>
      <c r="J101" s="265" t="s">
        <v>115</v>
      </c>
      <c r="K101" s="264" t="s">
        <v>115</v>
      </c>
      <c r="L101" s="271">
        <v>5</v>
      </c>
      <c r="M101" s="264" t="s">
        <v>115</v>
      </c>
      <c r="N101" s="271">
        <v>5</v>
      </c>
      <c r="O101" s="271">
        <v>5</v>
      </c>
      <c r="P101" s="279" t="s">
        <v>207</v>
      </c>
    </row>
    <row r="102" spans="1:16" ht="38.25">
      <c r="A102" s="266" t="s">
        <v>321</v>
      </c>
      <c r="B102" s="265" t="s">
        <v>324</v>
      </c>
      <c r="C102" s="267" t="s">
        <v>98</v>
      </c>
      <c r="D102" s="268">
        <v>44960</v>
      </c>
      <c r="E102" s="269" t="s">
        <v>325</v>
      </c>
      <c r="F102" s="265" t="s">
        <v>46</v>
      </c>
      <c r="G102" s="264" t="s">
        <v>47</v>
      </c>
      <c r="H102" s="278">
        <v>44966</v>
      </c>
      <c r="I102" s="264">
        <v>4</v>
      </c>
      <c r="J102" s="265" t="s">
        <v>115</v>
      </c>
      <c r="K102" s="264" t="s">
        <v>115</v>
      </c>
      <c r="L102" s="264" t="s">
        <v>115</v>
      </c>
      <c r="M102" s="264" t="s">
        <v>115</v>
      </c>
      <c r="N102" s="264" t="s">
        <v>115</v>
      </c>
      <c r="O102" s="264" t="s">
        <v>115</v>
      </c>
      <c r="P102" s="279" t="s">
        <v>326</v>
      </c>
    </row>
    <row r="103" spans="1:16" ht="38.25">
      <c r="A103" s="266" t="s">
        <v>321</v>
      </c>
      <c r="B103" s="265" t="s">
        <v>327</v>
      </c>
      <c r="C103" s="267" t="s">
        <v>98</v>
      </c>
      <c r="D103" s="268">
        <v>44966</v>
      </c>
      <c r="E103" s="269" t="s">
        <v>328</v>
      </c>
      <c r="F103" s="265" t="s">
        <v>46</v>
      </c>
      <c r="G103" s="264" t="s">
        <v>51</v>
      </c>
      <c r="H103" s="278">
        <v>44984</v>
      </c>
      <c r="I103" s="264">
        <v>12</v>
      </c>
      <c r="J103" s="265" t="s">
        <v>115</v>
      </c>
      <c r="K103" s="264" t="s">
        <v>115</v>
      </c>
      <c r="L103" s="264" t="s">
        <v>115</v>
      </c>
      <c r="M103" s="264" t="s">
        <v>115</v>
      </c>
      <c r="N103" s="264" t="s">
        <v>115</v>
      </c>
      <c r="O103" s="264" t="s">
        <v>115</v>
      </c>
      <c r="P103" s="279" t="s">
        <v>207</v>
      </c>
    </row>
    <row r="104" spans="1:16" ht="38.25">
      <c r="A104" s="266" t="s">
        <v>321</v>
      </c>
      <c r="B104" s="265" t="s">
        <v>329</v>
      </c>
      <c r="C104" s="267" t="s">
        <v>98</v>
      </c>
      <c r="D104" s="268">
        <v>44971</v>
      </c>
      <c r="E104" s="269" t="s">
        <v>330</v>
      </c>
      <c r="F104" s="265" t="s">
        <v>46</v>
      </c>
      <c r="G104" s="271" t="s">
        <v>54</v>
      </c>
      <c r="H104" s="278">
        <v>44988</v>
      </c>
      <c r="I104" s="264">
        <v>13</v>
      </c>
      <c r="J104" s="265" t="s">
        <v>115</v>
      </c>
      <c r="K104" s="264" t="s">
        <v>115</v>
      </c>
      <c r="L104" s="264" t="s">
        <v>115</v>
      </c>
      <c r="M104" s="264" t="s">
        <v>115</v>
      </c>
      <c r="N104" s="264" t="s">
        <v>115</v>
      </c>
      <c r="O104" s="264" t="s">
        <v>115</v>
      </c>
      <c r="P104" s="279" t="s">
        <v>207</v>
      </c>
    </row>
    <row r="105" spans="1:16" ht="38.25">
      <c r="A105" s="266" t="s">
        <v>321</v>
      </c>
      <c r="B105" s="265" t="s">
        <v>331</v>
      </c>
      <c r="C105" s="267" t="s">
        <v>98</v>
      </c>
      <c r="D105" s="268">
        <v>44992</v>
      </c>
      <c r="E105" s="269" t="s">
        <v>332</v>
      </c>
      <c r="F105" s="265" t="s">
        <v>46</v>
      </c>
      <c r="G105" s="264" t="s">
        <v>47</v>
      </c>
      <c r="H105" s="278">
        <v>45000</v>
      </c>
      <c r="I105" s="264">
        <v>6</v>
      </c>
      <c r="J105" s="265" t="s">
        <v>115</v>
      </c>
      <c r="K105" s="264" t="s">
        <v>115</v>
      </c>
      <c r="L105" s="264" t="s">
        <v>115</v>
      </c>
      <c r="M105" s="264" t="s">
        <v>115</v>
      </c>
      <c r="N105" s="264" t="s">
        <v>115</v>
      </c>
      <c r="O105" s="264" t="s">
        <v>115</v>
      </c>
      <c r="P105" s="279" t="s">
        <v>333</v>
      </c>
    </row>
    <row r="106" spans="1:16" ht="38.25">
      <c r="A106" s="266" t="s">
        <v>321</v>
      </c>
      <c r="B106" s="265" t="s">
        <v>334</v>
      </c>
      <c r="C106" s="267" t="s">
        <v>98</v>
      </c>
      <c r="D106" s="268">
        <v>45002</v>
      </c>
      <c r="E106" s="269" t="s">
        <v>335</v>
      </c>
      <c r="F106" s="265" t="s">
        <v>46</v>
      </c>
      <c r="G106" s="271" t="s">
        <v>54</v>
      </c>
      <c r="H106" s="278">
        <v>45015</v>
      </c>
      <c r="I106" s="264">
        <v>9</v>
      </c>
      <c r="J106" s="265" t="s">
        <v>115</v>
      </c>
      <c r="K106" s="264" t="s">
        <v>115</v>
      </c>
      <c r="L106" s="264" t="s">
        <v>115</v>
      </c>
      <c r="M106" s="264" t="s">
        <v>115</v>
      </c>
      <c r="N106" s="264" t="s">
        <v>115</v>
      </c>
      <c r="O106" s="264" t="s">
        <v>115</v>
      </c>
      <c r="P106" s="279" t="s">
        <v>336</v>
      </c>
    </row>
    <row r="107" spans="1:16" ht="38.25">
      <c r="A107" s="266" t="s">
        <v>321</v>
      </c>
      <c r="B107" s="265" t="s">
        <v>337</v>
      </c>
      <c r="C107" s="267" t="s">
        <v>98</v>
      </c>
      <c r="D107" s="268">
        <v>45015</v>
      </c>
      <c r="E107" s="269" t="s">
        <v>338</v>
      </c>
      <c r="F107" s="265" t="s">
        <v>46</v>
      </c>
      <c r="G107" s="264" t="s">
        <v>51</v>
      </c>
      <c r="H107" s="278">
        <v>45043</v>
      </c>
      <c r="I107" s="264">
        <v>17</v>
      </c>
      <c r="J107" s="265" t="s">
        <v>115</v>
      </c>
      <c r="K107" s="264" t="s">
        <v>115</v>
      </c>
      <c r="L107" s="264" t="s">
        <v>115</v>
      </c>
      <c r="M107" s="264" t="s">
        <v>115</v>
      </c>
      <c r="N107" s="264" t="s">
        <v>115</v>
      </c>
      <c r="O107" s="264" t="s">
        <v>115</v>
      </c>
      <c r="P107" s="279" t="s">
        <v>207</v>
      </c>
    </row>
    <row r="108" spans="1:16" ht="38.25">
      <c r="A108" s="266" t="s">
        <v>339</v>
      </c>
      <c r="B108" s="265" t="s">
        <v>340</v>
      </c>
      <c r="C108" s="267" t="s">
        <v>98</v>
      </c>
      <c r="D108" s="268">
        <v>45050</v>
      </c>
      <c r="E108" s="269" t="s">
        <v>354</v>
      </c>
      <c r="F108" s="265" t="s">
        <v>46</v>
      </c>
      <c r="G108" s="264" t="s">
        <v>51</v>
      </c>
      <c r="H108" s="278">
        <v>45054</v>
      </c>
      <c r="I108" s="264">
        <v>2</v>
      </c>
      <c r="J108" s="265" t="s">
        <v>115</v>
      </c>
      <c r="K108" s="264" t="s">
        <v>115</v>
      </c>
      <c r="L108" s="264">
        <v>5</v>
      </c>
      <c r="M108" s="264" t="s">
        <v>115</v>
      </c>
      <c r="N108" s="271">
        <v>5</v>
      </c>
      <c r="O108" s="271">
        <v>5</v>
      </c>
      <c r="P108" s="279" t="s">
        <v>207</v>
      </c>
    </row>
    <row r="109" spans="1:16" ht="38.25">
      <c r="A109" s="266" t="s">
        <v>339</v>
      </c>
      <c r="B109" s="265" t="s">
        <v>341</v>
      </c>
      <c r="C109" s="267" t="s">
        <v>98</v>
      </c>
      <c r="D109" s="268">
        <v>45070</v>
      </c>
      <c r="E109" s="269" t="s">
        <v>342</v>
      </c>
      <c r="F109" s="265" t="s">
        <v>46</v>
      </c>
      <c r="G109" s="271" t="s">
        <v>54</v>
      </c>
      <c r="H109" s="278">
        <v>45076</v>
      </c>
      <c r="I109" s="264">
        <v>4</v>
      </c>
      <c r="J109" s="265" t="s">
        <v>115</v>
      </c>
      <c r="K109" s="264" t="s">
        <v>115</v>
      </c>
      <c r="L109" s="264" t="s">
        <v>115</v>
      </c>
      <c r="M109" s="264" t="s">
        <v>115</v>
      </c>
      <c r="N109" s="264" t="s">
        <v>115</v>
      </c>
      <c r="O109" s="264" t="s">
        <v>115</v>
      </c>
      <c r="P109" s="279" t="s">
        <v>336</v>
      </c>
    </row>
    <row r="110" spans="1:16" ht="25.5">
      <c r="A110" s="266" t="s">
        <v>343</v>
      </c>
      <c r="B110" s="265" t="s">
        <v>348</v>
      </c>
      <c r="C110" s="267" t="s">
        <v>98</v>
      </c>
      <c r="D110" s="268">
        <v>45120</v>
      </c>
      <c r="E110" s="269" t="s">
        <v>355</v>
      </c>
      <c r="F110" s="265" t="s">
        <v>46</v>
      </c>
      <c r="G110" s="271" t="s">
        <v>51</v>
      </c>
      <c r="H110" s="278">
        <v>45125</v>
      </c>
      <c r="I110" s="264">
        <v>3</v>
      </c>
      <c r="J110" s="265" t="s">
        <v>115</v>
      </c>
      <c r="K110" s="264" t="s">
        <v>115</v>
      </c>
      <c r="L110" s="264" t="s">
        <v>115</v>
      </c>
      <c r="M110" s="264" t="s">
        <v>115</v>
      </c>
      <c r="N110" s="264" t="s">
        <v>115</v>
      </c>
      <c r="O110" s="264" t="s">
        <v>115</v>
      </c>
      <c r="P110" s="279" t="s">
        <v>207</v>
      </c>
    </row>
    <row r="111" spans="1:16" ht="25.5">
      <c r="A111" s="266" t="s">
        <v>343</v>
      </c>
      <c r="B111" s="265" t="s">
        <v>349</v>
      </c>
      <c r="C111" s="267" t="s">
        <v>98</v>
      </c>
      <c r="D111" s="268">
        <v>45180</v>
      </c>
      <c r="E111" s="269" t="s">
        <v>344</v>
      </c>
      <c r="F111" s="265" t="s">
        <v>46</v>
      </c>
      <c r="G111" s="271" t="s">
        <v>51</v>
      </c>
      <c r="H111" s="278">
        <v>45191</v>
      </c>
      <c r="I111" s="264">
        <v>9</v>
      </c>
      <c r="J111" s="265" t="s">
        <v>115</v>
      </c>
      <c r="K111" s="264" t="s">
        <v>115</v>
      </c>
      <c r="L111" s="264" t="s">
        <v>115</v>
      </c>
      <c r="M111" s="264" t="s">
        <v>115</v>
      </c>
      <c r="N111" s="264" t="s">
        <v>115</v>
      </c>
      <c r="O111" s="264" t="s">
        <v>115</v>
      </c>
      <c r="P111" s="279" t="s">
        <v>207</v>
      </c>
    </row>
    <row r="112" spans="1:16" ht="36" customHeight="1">
      <c r="A112" s="266" t="s">
        <v>343</v>
      </c>
      <c r="B112" s="265" t="s">
        <v>350</v>
      </c>
      <c r="C112" s="267" t="s">
        <v>98</v>
      </c>
      <c r="D112" s="268">
        <v>45182</v>
      </c>
      <c r="E112" s="269" t="s">
        <v>356</v>
      </c>
      <c r="F112" s="265" t="s">
        <v>46</v>
      </c>
      <c r="G112" s="271" t="s">
        <v>51</v>
      </c>
      <c r="H112" s="278">
        <v>45288</v>
      </c>
      <c r="I112" s="264">
        <v>69</v>
      </c>
      <c r="J112" s="265" t="s">
        <v>115</v>
      </c>
      <c r="K112" s="264" t="s">
        <v>115</v>
      </c>
      <c r="L112" s="264" t="s">
        <v>115</v>
      </c>
      <c r="M112" s="264" t="s">
        <v>115</v>
      </c>
      <c r="N112" s="264" t="s">
        <v>115</v>
      </c>
      <c r="O112" s="264" t="s">
        <v>115</v>
      </c>
      <c r="P112" s="279" t="s">
        <v>207</v>
      </c>
    </row>
    <row r="113" spans="1:17" ht="39.6" customHeight="1">
      <c r="A113" s="266" t="s">
        <v>345</v>
      </c>
      <c r="B113" s="265" t="s">
        <v>351</v>
      </c>
      <c r="C113" s="267" t="s">
        <v>98</v>
      </c>
      <c r="D113" s="268">
        <v>45217</v>
      </c>
      <c r="E113" s="269" t="s">
        <v>346</v>
      </c>
      <c r="F113" s="265" t="s">
        <v>46</v>
      </c>
      <c r="G113" s="271" t="s">
        <v>51</v>
      </c>
      <c r="H113" s="278">
        <v>45223</v>
      </c>
      <c r="I113" s="264">
        <v>4</v>
      </c>
      <c r="J113" s="265" t="s">
        <v>115</v>
      </c>
      <c r="K113" s="264" t="s">
        <v>115</v>
      </c>
      <c r="L113" s="264" t="s">
        <v>115</v>
      </c>
      <c r="M113" s="264" t="s">
        <v>115</v>
      </c>
      <c r="N113" s="264" t="s">
        <v>115</v>
      </c>
      <c r="O113" s="264" t="s">
        <v>115</v>
      </c>
      <c r="P113" s="279" t="s">
        <v>207</v>
      </c>
    </row>
    <row r="114" spans="1:17" s="284" customFormat="1" ht="39.6" customHeight="1">
      <c r="A114" s="266" t="s">
        <v>345</v>
      </c>
      <c r="B114" s="265" t="s">
        <v>352</v>
      </c>
      <c r="C114" s="267" t="s">
        <v>98</v>
      </c>
      <c r="D114" s="268">
        <v>45251</v>
      </c>
      <c r="E114" s="269" t="s">
        <v>347</v>
      </c>
      <c r="F114" s="265" t="s">
        <v>46</v>
      </c>
      <c r="G114" s="271" t="s">
        <v>54</v>
      </c>
      <c r="H114" s="286">
        <v>45261</v>
      </c>
      <c r="I114" s="264">
        <v>7</v>
      </c>
      <c r="J114" s="265" t="s">
        <v>115</v>
      </c>
      <c r="K114" s="264" t="s">
        <v>115</v>
      </c>
      <c r="L114" s="264" t="s">
        <v>115</v>
      </c>
      <c r="M114" s="264" t="s">
        <v>115</v>
      </c>
      <c r="N114" s="264" t="s">
        <v>115</v>
      </c>
      <c r="O114" s="264" t="s">
        <v>115</v>
      </c>
      <c r="P114" s="287" t="s">
        <v>353</v>
      </c>
    </row>
    <row r="115" spans="1:17" s="284" customFormat="1" ht="57.75" customHeight="1">
      <c r="A115" s="291" t="s">
        <v>357</v>
      </c>
      <c r="B115" s="292" t="s">
        <v>358</v>
      </c>
      <c r="C115" s="293" t="s">
        <v>98</v>
      </c>
      <c r="D115" s="294">
        <v>45322</v>
      </c>
      <c r="E115" s="295" t="s">
        <v>359</v>
      </c>
      <c r="F115" s="292" t="s">
        <v>46</v>
      </c>
      <c r="G115" s="296" t="s">
        <v>51</v>
      </c>
      <c r="H115" s="297">
        <v>45327</v>
      </c>
      <c r="I115" s="298">
        <v>3</v>
      </c>
      <c r="J115" s="292" t="s">
        <v>115</v>
      </c>
      <c r="K115" s="298" t="s">
        <v>115</v>
      </c>
      <c r="L115" s="298">
        <v>5</v>
      </c>
      <c r="M115" s="298" t="s">
        <v>115</v>
      </c>
      <c r="N115" s="298">
        <v>5</v>
      </c>
      <c r="O115" s="298">
        <v>5</v>
      </c>
      <c r="P115" s="290" t="s">
        <v>207</v>
      </c>
      <c r="Q115" s="22"/>
    </row>
    <row r="116" spans="1:17" s="284" customFormat="1" ht="39.6" customHeight="1">
      <c r="A116" s="266" t="s">
        <v>363</v>
      </c>
      <c r="B116" s="265" t="s">
        <v>360</v>
      </c>
      <c r="C116" s="267" t="s">
        <v>98</v>
      </c>
      <c r="D116" s="268">
        <v>45393</v>
      </c>
      <c r="E116" s="269" t="s">
        <v>361</v>
      </c>
      <c r="F116" s="265" t="s">
        <v>46</v>
      </c>
      <c r="G116" s="271" t="s">
        <v>51</v>
      </c>
      <c r="H116" s="286">
        <v>45419</v>
      </c>
      <c r="I116" s="264">
        <v>17</v>
      </c>
      <c r="J116" s="265" t="s">
        <v>115</v>
      </c>
      <c r="K116" s="264" t="s">
        <v>115</v>
      </c>
      <c r="L116" s="264" t="s">
        <v>115</v>
      </c>
      <c r="M116" s="264" t="s">
        <v>115</v>
      </c>
      <c r="N116" s="264" t="s">
        <v>115</v>
      </c>
      <c r="O116" s="264" t="s">
        <v>115</v>
      </c>
      <c r="P116" s="290" t="s">
        <v>207</v>
      </c>
      <c r="Q116" s="22"/>
    </row>
    <row r="117" spans="1:17" s="285" customFormat="1" ht="55.5" customHeight="1">
      <c r="A117" s="266" t="s">
        <v>363</v>
      </c>
      <c r="B117" s="265" t="s">
        <v>364</v>
      </c>
      <c r="C117" s="267" t="s">
        <v>98</v>
      </c>
      <c r="D117" s="268">
        <v>45422</v>
      </c>
      <c r="E117" s="269" t="s">
        <v>362</v>
      </c>
      <c r="F117" s="265" t="s">
        <v>46</v>
      </c>
      <c r="G117" s="271" t="s">
        <v>51</v>
      </c>
      <c r="H117" s="286">
        <v>45453</v>
      </c>
      <c r="I117" s="264">
        <v>21</v>
      </c>
      <c r="J117" s="265" t="s">
        <v>115</v>
      </c>
      <c r="K117" s="264" t="s">
        <v>115</v>
      </c>
      <c r="L117" s="264" t="s">
        <v>115</v>
      </c>
      <c r="M117" s="264" t="s">
        <v>115</v>
      </c>
      <c r="N117" s="264" t="s">
        <v>115</v>
      </c>
      <c r="O117" s="264" t="s">
        <v>115</v>
      </c>
      <c r="P117" s="290" t="s">
        <v>207</v>
      </c>
      <c r="Q117" s="22"/>
    </row>
    <row r="118" spans="1:17" s="288" customFormat="1" ht="72" customHeight="1">
      <c r="A118" s="266" t="s">
        <v>365</v>
      </c>
      <c r="B118" s="265" t="s">
        <v>366</v>
      </c>
      <c r="C118" s="267" t="s">
        <v>98</v>
      </c>
      <c r="D118" s="268">
        <v>45534</v>
      </c>
      <c r="E118" s="269" t="s">
        <v>367</v>
      </c>
      <c r="F118" s="265" t="s">
        <v>46</v>
      </c>
      <c r="G118" s="271" t="s">
        <v>51</v>
      </c>
      <c r="H118" s="286">
        <v>45552</v>
      </c>
      <c r="I118" s="264">
        <v>12</v>
      </c>
      <c r="J118" s="265" t="s">
        <v>115</v>
      </c>
      <c r="K118" s="264" t="s">
        <v>115</v>
      </c>
      <c r="L118" s="264" t="s">
        <v>115</v>
      </c>
      <c r="M118" s="264" t="s">
        <v>115</v>
      </c>
      <c r="N118" s="264" t="s">
        <v>115</v>
      </c>
      <c r="O118" s="264" t="s">
        <v>115</v>
      </c>
      <c r="P118" s="290" t="s">
        <v>207</v>
      </c>
      <c r="Q118" s="22"/>
    </row>
    <row r="119" spans="1:17" s="299" customFormat="1" ht="72" customHeight="1" thickBot="1">
      <c r="A119" s="272" t="s">
        <v>368</v>
      </c>
      <c r="B119" s="275" t="s">
        <v>370</v>
      </c>
      <c r="C119" s="273" t="s">
        <v>98</v>
      </c>
      <c r="D119" s="274">
        <v>45623</v>
      </c>
      <c r="E119" s="289" t="s">
        <v>369</v>
      </c>
      <c r="F119" s="275" t="s">
        <v>46</v>
      </c>
      <c r="G119" s="276" t="s">
        <v>54</v>
      </c>
      <c r="H119" s="280">
        <v>45632</v>
      </c>
      <c r="I119" s="277">
        <v>7</v>
      </c>
      <c r="J119" s="275" t="s">
        <v>115</v>
      </c>
      <c r="K119" s="277" t="s">
        <v>115</v>
      </c>
      <c r="L119" s="277" t="s">
        <v>115</v>
      </c>
      <c r="M119" s="277" t="s">
        <v>115</v>
      </c>
      <c r="N119" s="277" t="s">
        <v>115</v>
      </c>
      <c r="O119" s="277" t="s">
        <v>115</v>
      </c>
      <c r="P119" s="281" t="s">
        <v>336</v>
      </c>
      <c r="Q119" s="283"/>
    </row>
    <row r="120" spans="1:17" ht="12.75">
      <c r="A120" s="1"/>
      <c r="B120" s="6"/>
      <c r="C120" s="1"/>
      <c r="D120" s="2"/>
      <c r="E120" s="3"/>
      <c r="F120" s="3"/>
      <c r="G120" s="3"/>
      <c r="H120" s="2"/>
      <c r="I120" s="4"/>
      <c r="J120" s="3"/>
      <c r="K120" s="3"/>
      <c r="L120" s="3"/>
      <c r="M120" s="3"/>
      <c r="N120" s="3"/>
      <c r="O120" s="3"/>
      <c r="P120" s="5"/>
    </row>
    <row r="121" spans="1:17" ht="12.75">
      <c r="A121" s="1"/>
      <c r="B121" s="6"/>
      <c r="C121" s="1"/>
      <c r="D121" s="2"/>
      <c r="E121" s="3"/>
      <c r="F121" s="3"/>
      <c r="G121" s="3"/>
      <c r="H121" s="2"/>
      <c r="I121" s="4"/>
      <c r="J121" s="3"/>
      <c r="K121" s="3"/>
      <c r="L121" s="3"/>
      <c r="M121" s="3"/>
      <c r="N121" s="3"/>
      <c r="O121" s="3"/>
      <c r="P121" s="5"/>
    </row>
    <row r="122" spans="1:17" ht="12.75">
      <c r="A122" s="1"/>
      <c r="B122" s="7"/>
      <c r="C122" s="1"/>
      <c r="D122" s="2"/>
      <c r="E122" s="3"/>
      <c r="F122" s="3"/>
      <c r="G122" s="3"/>
      <c r="H122" s="2"/>
      <c r="I122" s="4"/>
      <c r="J122" s="3"/>
      <c r="K122" s="3"/>
      <c r="L122" s="3"/>
      <c r="M122" s="3"/>
      <c r="N122" s="3"/>
      <c r="O122" s="3"/>
      <c r="P122" s="5"/>
    </row>
    <row r="123" spans="1:17" ht="12.75">
      <c r="A123" s="8"/>
      <c r="B123" s="9"/>
      <c r="C123" s="8"/>
      <c r="D123" s="10"/>
      <c r="E123" s="11"/>
      <c r="F123" s="11"/>
      <c r="G123" s="11"/>
      <c r="H123" s="10"/>
      <c r="I123" s="12"/>
      <c r="J123" s="11"/>
      <c r="K123" s="11"/>
      <c r="L123" s="11"/>
      <c r="M123" s="11"/>
      <c r="N123" s="11"/>
      <c r="O123" s="11"/>
      <c r="P123" s="13"/>
    </row>
  </sheetData>
  <sheetProtection password="A932" sheet="1" formatCells="0" formatColumns="0" formatRows="0" insertColumns="0" insertRows="0" insertHyperlinks="0" deleteColumns="0" deleteRows="0" sort="0" autoFilter="0" pivotTables="0"/>
  <mergeCells count="2">
    <mergeCell ref="L2:O2"/>
    <mergeCell ref="A1:P1"/>
  </mergeCells>
  <dataValidations count="4">
    <dataValidation type="list" allowBlank="1" sqref="K50:K57 J12 K48 K37:K40 J36:K36 J53:J54 K9:K24 K26:K35">
      <formula1>"Yes,No"</formula1>
    </dataValidation>
    <dataValidation type="list" allowBlank="1" sqref="C39:C48 C9:C20 C22:C37 C50:C123">
      <formula1>"eFOI,STANDARD"</formula1>
    </dataValidation>
    <dataValidation type="list" allowBlank="1" sqref="A53:A55 A4:A11 A19:A21 A36:A38 A26:A28">
      <formula1>"2016-Q4,2017-Q1,2017-Q2,2017-Q3,2017-Q4,2018-Q1"</formula1>
    </dataValidation>
    <dataValidation type="list" allowBlank="1" sqref="G9:G48 F68 G50:G119">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2"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7"/>
  <sheetViews>
    <sheetView workbookViewId="0">
      <pane ySplit="4" topLeftCell="A29" activePane="bottomLeft" state="frozen"/>
      <selection pane="bottomLeft" activeCell="F35" sqref="F35"/>
    </sheetView>
  </sheetViews>
  <sheetFormatPr defaultColWidth="12.5703125" defaultRowHeight="15.75" customHeight="1"/>
  <cols>
    <col min="1" max="1" width="14.5703125" customWidth="1"/>
    <col min="2" max="2" width="15.5703125" customWidth="1"/>
    <col min="3" max="3" width="8.140625" customWidth="1"/>
    <col min="4" max="4" width="9.140625" customWidth="1"/>
    <col min="5" max="5" width="12.42578125" customWidth="1"/>
    <col min="6" max="6" width="14.7109375" customWidth="1"/>
    <col min="7" max="7" width="3" customWidth="1"/>
    <col min="8" max="8" width="11.7109375" customWidth="1"/>
    <col min="9" max="9" width="9.85546875" customWidth="1"/>
    <col min="10" max="11" width="10.140625" customWidth="1"/>
    <col min="12" max="13" width="11.5703125" customWidth="1"/>
    <col min="14" max="14" width="10.710937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s="282" customFormat="1" ht="24.95" customHeight="1">
      <c r="A1" s="356" t="s">
        <v>372</v>
      </c>
      <c r="B1" s="356"/>
      <c r="C1" s="356"/>
      <c r="D1" s="356"/>
      <c r="E1" s="356"/>
      <c r="F1" s="356"/>
      <c r="G1" s="356"/>
      <c r="H1" s="356"/>
      <c r="I1" s="356"/>
      <c r="J1" s="356"/>
      <c r="K1" s="356"/>
      <c r="L1" s="356"/>
      <c r="M1" s="356"/>
      <c r="N1" s="356"/>
      <c r="O1" s="356"/>
      <c r="P1" s="356"/>
      <c r="Q1" s="356"/>
      <c r="R1" s="356"/>
      <c r="S1" s="356"/>
      <c r="T1" s="356"/>
      <c r="U1" s="356"/>
      <c r="V1" s="356"/>
      <c r="W1" s="356"/>
      <c r="X1" s="356"/>
      <c r="Y1" s="356"/>
      <c r="Z1" s="356"/>
    </row>
    <row r="2" spans="1:26" ht="15.75" customHeight="1">
      <c r="A2" s="360" t="s">
        <v>57</v>
      </c>
      <c r="B2" s="360" t="s">
        <v>58</v>
      </c>
      <c r="C2" s="360" t="s">
        <v>59</v>
      </c>
      <c r="D2" s="360" t="s">
        <v>60</v>
      </c>
      <c r="E2" s="361" t="s">
        <v>61</v>
      </c>
      <c r="F2" s="361" t="s">
        <v>2</v>
      </c>
      <c r="G2" s="362"/>
      <c r="H2" s="363" t="s">
        <v>62</v>
      </c>
      <c r="I2" s="364" t="s">
        <v>63</v>
      </c>
      <c r="J2" s="358"/>
      <c r="K2" s="358"/>
      <c r="L2" s="358"/>
      <c r="M2" s="358"/>
      <c r="N2" s="358"/>
      <c r="O2" s="358"/>
      <c r="P2" s="358"/>
      <c r="Q2" s="363" t="s">
        <v>64</v>
      </c>
      <c r="R2" s="363" t="s">
        <v>65</v>
      </c>
      <c r="S2" s="365" t="s">
        <v>66</v>
      </c>
      <c r="T2" s="18"/>
      <c r="U2" s="357" t="s">
        <v>67</v>
      </c>
      <c r="V2" s="359" t="s">
        <v>68</v>
      </c>
      <c r="W2" s="358"/>
      <c r="X2" s="358"/>
      <c r="Y2" s="358"/>
      <c r="Z2" s="18"/>
    </row>
    <row r="3" spans="1:26" ht="52.5" customHeight="1">
      <c r="A3" s="358"/>
      <c r="B3" s="358"/>
      <c r="C3" s="358"/>
      <c r="D3" s="358"/>
      <c r="E3" s="358"/>
      <c r="F3" s="358"/>
      <c r="G3" s="358"/>
      <c r="H3" s="358"/>
      <c r="I3" s="14" t="s">
        <v>51</v>
      </c>
      <c r="J3" s="14" t="s">
        <v>69</v>
      </c>
      <c r="K3" s="14" t="s">
        <v>56</v>
      </c>
      <c r="L3" s="15" t="s">
        <v>70</v>
      </c>
      <c r="M3" s="16" t="s">
        <v>71</v>
      </c>
      <c r="N3" s="16" t="s">
        <v>72</v>
      </c>
      <c r="O3" s="16" t="s">
        <v>73</v>
      </c>
      <c r="P3" s="16" t="s">
        <v>47</v>
      </c>
      <c r="Q3" s="358"/>
      <c r="R3" s="358"/>
      <c r="S3" s="358"/>
      <c r="T3" s="18"/>
      <c r="U3" s="358"/>
      <c r="V3" s="19" t="s">
        <v>74</v>
      </c>
      <c r="W3" s="19" t="s">
        <v>75</v>
      </c>
      <c r="X3" s="19" t="s">
        <v>76</v>
      </c>
      <c r="Y3" s="19" t="s">
        <v>77</v>
      </c>
      <c r="Z3" s="18"/>
    </row>
    <row r="4" spans="1:26" ht="66" customHeight="1">
      <c r="A4" s="17" t="s">
        <v>78</v>
      </c>
      <c r="B4" s="17" t="s">
        <v>79</v>
      </c>
      <c r="C4" s="17" t="s">
        <v>80</v>
      </c>
      <c r="D4" s="17" t="s">
        <v>81</v>
      </c>
      <c r="E4" s="17" t="s">
        <v>13</v>
      </c>
      <c r="F4" s="17" t="s">
        <v>82</v>
      </c>
      <c r="G4" s="20"/>
      <c r="H4" s="17" t="s">
        <v>83</v>
      </c>
      <c r="I4" s="17" t="s">
        <v>84</v>
      </c>
      <c r="J4" s="17" t="s">
        <v>85</v>
      </c>
      <c r="K4" s="17" t="s">
        <v>86</v>
      </c>
      <c r="L4" s="17" t="s">
        <v>87</v>
      </c>
      <c r="M4" s="17" t="s">
        <v>88</v>
      </c>
      <c r="N4" s="17" t="s">
        <v>89</v>
      </c>
      <c r="O4" s="17" t="s">
        <v>90</v>
      </c>
      <c r="P4" s="17" t="s">
        <v>91</v>
      </c>
      <c r="Q4" s="17" t="s">
        <v>92</v>
      </c>
      <c r="R4" s="17" t="s">
        <v>103</v>
      </c>
      <c r="S4" s="17" t="s">
        <v>104</v>
      </c>
      <c r="T4" s="20"/>
      <c r="U4" s="17" t="s">
        <v>93</v>
      </c>
      <c r="V4" s="17" t="s">
        <v>94</v>
      </c>
      <c r="W4" s="17" t="s">
        <v>95</v>
      </c>
      <c r="X4" s="17" t="s">
        <v>96</v>
      </c>
      <c r="Y4" s="17" t="s">
        <v>97</v>
      </c>
      <c r="Z4" s="20"/>
    </row>
    <row r="5" spans="1:26" s="196" customFormat="1" ht="33.75" customHeight="1">
      <c r="A5" s="189" t="s">
        <v>319</v>
      </c>
      <c r="B5" s="190" t="s">
        <v>319</v>
      </c>
      <c r="C5" s="190" t="s">
        <v>105</v>
      </c>
      <c r="D5" s="190" t="s">
        <v>320</v>
      </c>
      <c r="E5" s="190" t="s">
        <v>22</v>
      </c>
      <c r="F5" s="191">
        <v>0</v>
      </c>
      <c r="G5" s="192"/>
      <c r="H5" s="191">
        <v>0</v>
      </c>
      <c r="I5" s="190">
        <v>0</v>
      </c>
      <c r="J5" s="191">
        <v>0</v>
      </c>
      <c r="K5" s="191">
        <v>0</v>
      </c>
      <c r="L5" s="191">
        <v>0</v>
      </c>
      <c r="M5" s="191">
        <v>0</v>
      </c>
      <c r="N5" s="191">
        <v>0</v>
      </c>
      <c r="O5" s="191">
        <v>0</v>
      </c>
      <c r="P5" s="191">
        <v>0</v>
      </c>
      <c r="Q5" s="191">
        <v>0</v>
      </c>
      <c r="R5" s="191">
        <v>0</v>
      </c>
      <c r="S5" s="191" t="s">
        <v>106</v>
      </c>
      <c r="T5" s="193"/>
      <c r="U5" s="191">
        <v>0</v>
      </c>
      <c r="V5" s="191">
        <v>0</v>
      </c>
      <c r="W5" s="191">
        <v>0</v>
      </c>
      <c r="X5" s="191">
        <v>0</v>
      </c>
      <c r="Y5" s="194">
        <v>0</v>
      </c>
      <c r="Z5" s="195"/>
    </row>
    <row r="6" spans="1:26" s="196" customFormat="1" ht="28.5" customHeight="1">
      <c r="A6" s="189" t="s">
        <v>319</v>
      </c>
      <c r="B6" s="190" t="s">
        <v>319</v>
      </c>
      <c r="C6" s="190" t="s">
        <v>105</v>
      </c>
      <c r="D6" s="190" t="s">
        <v>320</v>
      </c>
      <c r="E6" s="190" t="s">
        <v>23</v>
      </c>
      <c r="F6" s="191">
        <v>0</v>
      </c>
      <c r="G6" s="192"/>
      <c r="H6" s="191">
        <v>0</v>
      </c>
      <c r="I6" s="191">
        <v>0</v>
      </c>
      <c r="J6" s="191">
        <v>0</v>
      </c>
      <c r="K6" s="191">
        <v>0</v>
      </c>
      <c r="L6" s="191">
        <v>0</v>
      </c>
      <c r="M6" s="191">
        <v>0</v>
      </c>
      <c r="N6" s="191">
        <v>0</v>
      </c>
      <c r="O6" s="191">
        <v>0</v>
      </c>
      <c r="P6" s="191">
        <v>0</v>
      </c>
      <c r="Q6" s="191">
        <v>0</v>
      </c>
      <c r="R6" s="191">
        <v>0</v>
      </c>
      <c r="S6" s="191" t="s">
        <v>106</v>
      </c>
      <c r="T6" s="192"/>
      <c r="U6" s="191">
        <v>0</v>
      </c>
      <c r="V6" s="191">
        <v>0</v>
      </c>
      <c r="W6" s="191">
        <v>0</v>
      </c>
      <c r="X6" s="191">
        <v>0</v>
      </c>
      <c r="Y6" s="194">
        <v>0</v>
      </c>
      <c r="Z6" s="195"/>
    </row>
    <row r="7" spans="1:26" s="196" customFormat="1" ht="28.5" customHeight="1">
      <c r="A7" s="189" t="s">
        <v>319</v>
      </c>
      <c r="B7" s="190" t="s">
        <v>319</v>
      </c>
      <c r="C7" s="190" t="s">
        <v>105</v>
      </c>
      <c r="D7" s="190" t="s">
        <v>320</v>
      </c>
      <c r="E7" s="190" t="s">
        <v>24</v>
      </c>
      <c r="F7" s="191">
        <v>0</v>
      </c>
      <c r="G7" s="197"/>
      <c r="H7" s="191">
        <v>0</v>
      </c>
      <c r="I7" s="191">
        <v>0</v>
      </c>
      <c r="J7" s="191">
        <v>0</v>
      </c>
      <c r="K7" s="191">
        <v>0</v>
      </c>
      <c r="L7" s="191">
        <v>0</v>
      </c>
      <c r="M7" s="191">
        <v>0</v>
      </c>
      <c r="N7" s="191">
        <v>0</v>
      </c>
      <c r="O7" s="191">
        <v>0</v>
      </c>
      <c r="P7" s="191">
        <v>0</v>
      </c>
      <c r="Q7" s="191">
        <v>0</v>
      </c>
      <c r="R7" s="191">
        <v>0</v>
      </c>
      <c r="S7" s="191" t="s">
        <v>106</v>
      </c>
      <c r="T7" s="197"/>
      <c r="U7" s="191">
        <v>0</v>
      </c>
      <c r="V7" s="191">
        <v>0</v>
      </c>
      <c r="W7" s="191">
        <v>0</v>
      </c>
      <c r="X7" s="191">
        <v>0</v>
      </c>
      <c r="Y7" s="194">
        <v>0</v>
      </c>
      <c r="Z7" s="195"/>
    </row>
    <row r="8" spans="1:26" s="196" customFormat="1" ht="28.5" customHeight="1" thickBot="1">
      <c r="A8" s="189" t="s">
        <v>319</v>
      </c>
      <c r="B8" s="198" t="s">
        <v>319</v>
      </c>
      <c r="C8" s="198" t="s">
        <v>105</v>
      </c>
      <c r="D8" s="198" t="s">
        <v>320</v>
      </c>
      <c r="E8" s="198" t="s">
        <v>25</v>
      </c>
      <c r="F8" s="199">
        <v>0</v>
      </c>
      <c r="G8" s="200"/>
      <c r="H8" s="199">
        <v>0</v>
      </c>
      <c r="I8" s="199">
        <v>0</v>
      </c>
      <c r="J8" s="199">
        <v>0</v>
      </c>
      <c r="K8" s="199">
        <v>0</v>
      </c>
      <c r="L8" s="199">
        <v>0</v>
      </c>
      <c r="M8" s="199">
        <v>0</v>
      </c>
      <c r="N8" s="199">
        <v>0</v>
      </c>
      <c r="O8" s="199">
        <v>0</v>
      </c>
      <c r="P8" s="199">
        <v>0</v>
      </c>
      <c r="Q8" s="199">
        <v>0</v>
      </c>
      <c r="R8" s="199">
        <v>0</v>
      </c>
      <c r="S8" s="191" t="s">
        <v>106</v>
      </c>
      <c r="T8" s="200"/>
      <c r="U8" s="199">
        <v>0</v>
      </c>
      <c r="V8" s="199">
        <v>0</v>
      </c>
      <c r="W8" s="199">
        <v>0</v>
      </c>
      <c r="X8" s="199">
        <v>0</v>
      </c>
      <c r="Y8" s="201">
        <v>0</v>
      </c>
      <c r="Z8" s="195"/>
    </row>
    <row r="9" spans="1:26" s="196" customFormat="1" ht="28.5" customHeight="1">
      <c r="A9" s="202" t="s">
        <v>319</v>
      </c>
      <c r="B9" s="203" t="s">
        <v>319</v>
      </c>
      <c r="C9" s="203" t="s">
        <v>105</v>
      </c>
      <c r="D9" s="203" t="s">
        <v>320</v>
      </c>
      <c r="E9" s="203" t="s">
        <v>26</v>
      </c>
      <c r="F9" s="203">
        <v>0</v>
      </c>
      <c r="G9" s="204"/>
      <c r="H9" s="203">
        <v>0</v>
      </c>
      <c r="I9" s="203">
        <v>0</v>
      </c>
      <c r="J9" s="203">
        <v>0</v>
      </c>
      <c r="K9" s="203">
        <v>0</v>
      </c>
      <c r="L9" s="203">
        <v>0</v>
      </c>
      <c r="M9" s="203">
        <v>0</v>
      </c>
      <c r="N9" s="203">
        <v>0</v>
      </c>
      <c r="O9" s="203">
        <v>0</v>
      </c>
      <c r="P9" s="203">
        <v>0</v>
      </c>
      <c r="Q9" s="203">
        <v>0</v>
      </c>
      <c r="R9" s="203">
        <v>0</v>
      </c>
      <c r="S9" s="203" t="s">
        <v>106</v>
      </c>
      <c r="T9" s="204"/>
      <c r="U9" s="203">
        <v>0</v>
      </c>
      <c r="V9" s="203">
        <v>0</v>
      </c>
      <c r="W9" s="203">
        <v>0</v>
      </c>
      <c r="X9" s="203">
        <v>0</v>
      </c>
      <c r="Y9" s="205">
        <v>0</v>
      </c>
      <c r="Z9" s="195"/>
    </row>
    <row r="10" spans="1:26" s="196" customFormat="1" ht="28.5" customHeight="1">
      <c r="A10" s="189" t="s">
        <v>319</v>
      </c>
      <c r="B10" s="190" t="s">
        <v>319</v>
      </c>
      <c r="C10" s="190" t="s">
        <v>105</v>
      </c>
      <c r="D10" s="190" t="s">
        <v>320</v>
      </c>
      <c r="E10" s="190" t="s">
        <v>27</v>
      </c>
      <c r="F10" s="190" t="s">
        <v>98</v>
      </c>
      <c r="G10" s="192"/>
      <c r="H10" s="190">
        <v>3</v>
      </c>
      <c r="I10" s="190">
        <v>2</v>
      </c>
      <c r="J10" s="190">
        <v>0</v>
      </c>
      <c r="K10" s="190">
        <v>0</v>
      </c>
      <c r="L10" s="190">
        <v>0</v>
      </c>
      <c r="M10" s="190">
        <v>1</v>
      </c>
      <c r="N10" s="190">
        <v>0</v>
      </c>
      <c r="O10" s="190">
        <v>0</v>
      </c>
      <c r="P10" s="190">
        <v>0</v>
      </c>
      <c r="Q10" s="190">
        <v>115</v>
      </c>
      <c r="R10" s="206">
        <f t="shared" ref="R10" si="0">Q10/H10</f>
        <v>38.333333333333336</v>
      </c>
      <c r="S10" s="206" t="s">
        <v>106</v>
      </c>
      <c r="T10" s="192"/>
      <c r="U10" s="190">
        <v>0</v>
      </c>
      <c r="V10" s="190">
        <v>0</v>
      </c>
      <c r="W10" s="190">
        <v>0</v>
      </c>
      <c r="X10" s="190">
        <v>0</v>
      </c>
      <c r="Y10" s="207">
        <v>0</v>
      </c>
      <c r="Z10" s="195"/>
    </row>
    <row r="11" spans="1:26" s="196" customFormat="1" ht="28.5" customHeight="1">
      <c r="A11" s="189" t="s">
        <v>319</v>
      </c>
      <c r="B11" s="190" t="s">
        <v>319</v>
      </c>
      <c r="C11" s="190" t="s">
        <v>105</v>
      </c>
      <c r="D11" s="190" t="s">
        <v>320</v>
      </c>
      <c r="E11" s="190" t="s">
        <v>28</v>
      </c>
      <c r="F11" s="190" t="s">
        <v>98</v>
      </c>
      <c r="G11" s="197"/>
      <c r="H11" s="190">
        <v>11</v>
      </c>
      <c r="I11" s="190">
        <v>3</v>
      </c>
      <c r="J11" s="190">
        <v>1</v>
      </c>
      <c r="K11" s="190">
        <v>0</v>
      </c>
      <c r="L11" s="190">
        <v>0</v>
      </c>
      <c r="M11" s="190">
        <v>5</v>
      </c>
      <c r="N11" s="190">
        <v>0</v>
      </c>
      <c r="O11" s="190">
        <v>0</v>
      </c>
      <c r="P11" s="190">
        <v>2</v>
      </c>
      <c r="Q11" s="208">
        <v>249</v>
      </c>
      <c r="R11" s="190">
        <v>22.63</v>
      </c>
      <c r="S11" s="191" t="s">
        <v>106</v>
      </c>
      <c r="T11" s="192"/>
      <c r="U11" s="190">
        <v>0</v>
      </c>
      <c r="V11" s="190">
        <v>0</v>
      </c>
      <c r="W11" s="190">
        <v>0</v>
      </c>
      <c r="X11" s="209">
        <v>0</v>
      </c>
      <c r="Y11" s="210">
        <v>0</v>
      </c>
      <c r="Z11" s="195"/>
    </row>
    <row r="12" spans="1:26" s="196" customFormat="1" ht="28.5" customHeight="1" thickBot="1">
      <c r="A12" s="211" t="s">
        <v>319</v>
      </c>
      <c r="B12" s="212" t="s">
        <v>319</v>
      </c>
      <c r="C12" s="212" t="s">
        <v>105</v>
      </c>
      <c r="D12" s="212" t="s">
        <v>320</v>
      </c>
      <c r="E12" s="212" t="s">
        <v>29</v>
      </c>
      <c r="F12" s="212" t="s">
        <v>98</v>
      </c>
      <c r="G12" s="213"/>
      <c r="H12" s="212">
        <v>3</v>
      </c>
      <c r="I12" s="212">
        <v>2</v>
      </c>
      <c r="J12" s="212">
        <v>0</v>
      </c>
      <c r="K12" s="212">
        <v>0</v>
      </c>
      <c r="L12" s="212">
        <v>0</v>
      </c>
      <c r="M12" s="212">
        <v>1</v>
      </c>
      <c r="N12" s="212">
        <v>0</v>
      </c>
      <c r="O12" s="212">
        <v>0</v>
      </c>
      <c r="P12" s="212">
        <v>0</v>
      </c>
      <c r="Q12" s="212">
        <v>76</v>
      </c>
      <c r="R12" s="212">
        <v>25.33</v>
      </c>
      <c r="S12" s="214" t="s">
        <v>106</v>
      </c>
      <c r="T12" s="215"/>
      <c r="U12" s="212">
        <v>0</v>
      </c>
      <c r="V12" s="212">
        <v>0</v>
      </c>
      <c r="W12" s="212">
        <v>0</v>
      </c>
      <c r="X12" s="216">
        <v>0</v>
      </c>
      <c r="Y12" s="217">
        <v>0</v>
      </c>
      <c r="Z12" s="195"/>
    </row>
    <row r="13" spans="1:26" s="196" customFormat="1" ht="28.5" customHeight="1">
      <c r="A13" s="189" t="s">
        <v>319</v>
      </c>
      <c r="B13" s="190" t="s">
        <v>319</v>
      </c>
      <c r="C13" s="190" t="s">
        <v>105</v>
      </c>
      <c r="D13" s="190" t="s">
        <v>320</v>
      </c>
      <c r="E13" s="190" t="s">
        <v>30</v>
      </c>
      <c r="F13" s="190" t="s">
        <v>98</v>
      </c>
      <c r="G13" s="192"/>
      <c r="H13" s="190">
        <v>6</v>
      </c>
      <c r="I13" s="190">
        <v>3</v>
      </c>
      <c r="J13" s="190">
        <v>0</v>
      </c>
      <c r="K13" s="190">
        <v>0</v>
      </c>
      <c r="L13" s="190">
        <v>0</v>
      </c>
      <c r="M13" s="190">
        <v>0</v>
      </c>
      <c r="N13" s="190">
        <v>1</v>
      </c>
      <c r="O13" s="190">
        <v>0</v>
      </c>
      <c r="P13" s="190">
        <v>2</v>
      </c>
      <c r="Q13" s="190">
        <v>120</v>
      </c>
      <c r="R13" s="206">
        <f>Q13/H13</f>
        <v>20</v>
      </c>
      <c r="S13" s="218" t="s">
        <v>106</v>
      </c>
      <c r="T13" s="192"/>
      <c r="U13" s="190">
        <v>0</v>
      </c>
      <c r="V13" s="190">
        <v>0</v>
      </c>
      <c r="W13" s="190">
        <v>0</v>
      </c>
      <c r="X13" s="190">
        <v>0</v>
      </c>
      <c r="Y13" s="207">
        <v>0</v>
      </c>
      <c r="Z13" s="195"/>
    </row>
    <row r="14" spans="1:26" s="196" customFormat="1" ht="28.5" customHeight="1">
      <c r="A14" s="189" t="s">
        <v>319</v>
      </c>
      <c r="B14" s="190" t="s">
        <v>319</v>
      </c>
      <c r="C14" s="190" t="s">
        <v>105</v>
      </c>
      <c r="D14" s="190" t="s">
        <v>320</v>
      </c>
      <c r="E14" s="190" t="s">
        <v>31</v>
      </c>
      <c r="F14" s="190" t="s">
        <v>98</v>
      </c>
      <c r="G14" s="192"/>
      <c r="H14" s="190">
        <v>7</v>
      </c>
      <c r="I14" s="190">
        <v>0</v>
      </c>
      <c r="J14" s="190">
        <v>0</v>
      </c>
      <c r="K14" s="190">
        <v>1</v>
      </c>
      <c r="L14" s="190">
        <v>0</v>
      </c>
      <c r="M14" s="190">
        <v>3</v>
      </c>
      <c r="N14" s="190">
        <v>1</v>
      </c>
      <c r="O14" s="190">
        <v>1</v>
      </c>
      <c r="P14" s="190">
        <v>1</v>
      </c>
      <c r="Q14" s="190">
        <v>215</v>
      </c>
      <c r="R14" s="206">
        <f>Q14/H14</f>
        <v>30.714285714285715</v>
      </c>
      <c r="S14" s="191" t="s">
        <v>106</v>
      </c>
      <c r="T14" s="192"/>
      <c r="U14" s="190">
        <v>0</v>
      </c>
      <c r="V14" s="190">
        <v>0</v>
      </c>
      <c r="W14" s="190">
        <v>0</v>
      </c>
      <c r="X14" s="190">
        <v>0</v>
      </c>
      <c r="Y14" s="207">
        <v>0</v>
      </c>
      <c r="Z14" s="195"/>
    </row>
    <row r="15" spans="1:26" s="196" customFormat="1" ht="28.5" customHeight="1">
      <c r="A15" s="189" t="s">
        <v>319</v>
      </c>
      <c r="B15" s="190" t="s">
        <v>319</v>
      </c>
      <c r="C15" s="190" t="s">
        <v>105</v>
      </c>
      <c r="D15" s="190" t="s">
        <v>320</v>
      </c>
      <c r="E15" s="190" t="s">
        <v>32</v>
      </c>
      <c r="F15" s="190" t="s">
        <v>98</v>
      </c>
      <c r="G15" s="197"/>
      <c r="H15" s="190">
        <v>6</v>
      </c>
      <c r="I15" s="190">
        <v>4</v>
      </c>
      <c r="J15" s="190">
        <v>0</v>
      </c>
      <c r="K15" s="190">
        <v>0</v>
      </c>
      <c r="L15" s="190">
        <v>0</v>
      </c>
      <c r="M15" s="190">
        <v>1</v>
      </c>
      <c r="N15" s="190">
        <v>0</v>
      </c>
      <c r="O15" s="190">
        <v>0</v>
      </c>
      <c r="P15" s="190">
        <v>1</v>
      </c>
      <c r="Q15" s="208">
        <v>228</v>
      </c>
      <c r="R15" s="206">
        <f>Q15/H15</f>
        <v>38</v>
      </c>
      <c r="S15" s="191" t="s">
        <v>106</v>
      </c>
      <c r="T15" s="192"/>
      <c r="U15" s="190">
        <v>0</v>
      </c>
      <c r="V15" s="190">
        <v>0</v>
      </c>
      <c r="W15" s="190">
        <v>0</v>
      </c>
      <c r="X15" s="209">
        <v>0</v>
      </c>
      <c r="Y15" s="210">
        <v>0</v>
      </c>
      <c r="Z15" s="195"/>
    </row>
    <row r="16" spans="1:26" s="196" customFormat="1" ht="28.5" customHeight="1" thickBot="1">
      <c r="A16" s="189" t="s">
        <v>319</v>
      </c>
      <c r="B16" s="198" t="s">
        <v>319</v>
      </c>
      <c r="C16" s="198" t="s">
        <v>105</v>
      </c>
      <c r="D16" s="198" t="s">
        <v>320</v>
      </c>
      <c r="E16" s="198" t="s">
        <v>33</v>
      </c>
      <c r="F16" s="198" t="s">
        <v>98</v>
      </c>
      <c r="G16" s="200"/>
      <c r="H16" s="198">
        <v>2</v>
      </c>
      <c r="I16" s="198">
        <v>1</v>
      </c>
      <c r="J16" s="198">
        <v>0</v>
      </c>
      <c r="K16" s="198">
        <v>0</v>
      </c>
      <c r="L16" s="212">
        <v>0</v>
      </c>
      <c r="M16" s="198">
        <v>1</v>
      </c>
      <c r="N16" s="198">
        <v>0</v>
      </c>
      <c r="O16" s="198">
        <v>0</v>
      </c>
      <c r="P16" s="198">
        <v>0</v>
      </c>
      <c r="Q16" s="198">
        <v>70</v>
      </c>
      <c r="R16" s="219">
        <f>Q16/H16</f>
        <v>35</v>
      </c>
      <c r="S16" s="199" t="s">
        <v>106</v>
      </c>
      <c r="T16" s="220"/>
      <c r="U16" s="198">
        <v>0</v>
      </c>
      <c r="V16" s="198">
        <v>0</v>
      </c>
      <c r="W16" s="198">
        <v>0</v>
      </c>
      <c r="X16" s="221">
        <v>0</v>
      </c>
      <c r="Y16" s="222">
        <v>0</v>
      </c>
      <c r="Z16" s="195"/>
    </row>
    <row r="17" spans="1:26" s="196" customFormat="1" ht="28.5" customHeight="1">
      <c r="A17" s="202" t="s">
        <v>319</v>
      </c>
      <c r="B17" s="203" t="s">
        <v>319</v>
      </c>
      <c r="C17" s="203" t="s">
        <v>105</v>
      </c>
      <c r="D17" s="203" t="s">
        <v>320</v>
      </c>
      <c r="E17" s="203" t="s">
        <v>34</v>
      </c>
      <c r="F17" s="203" t="s">
        <v>98</v>
      </c>
      <c r="G17" s="204"/>
      <c r="H17" s="203">
        <v>2</v>
      </c>
      <c r="I17" s="203">
        <v>1</v>
      </c>
      <c r="J17" s="203">
        <v>0</v>
      </c>
      <c r="K17" s="203">
        <v>0</v>
      </c>
      <c r="L17" s="190">
        <v>0</v>
      </c>
      <c r="M17" s="203">
        <v>1</v>
      </c>
      <c r="N17" s="203">
        <v>0</v>
      </c>
      <c r="O17" s="203">
        <v>0</v>
      </c>
      <c r="P17" s="203">
        <v>0</v>
      </c>
      <c r="Q17" s="203">
        <v>15</v>
      </c>
      <c r="R17" s="223">
        <f>Q17/H17</f>
        <v>7.5</v>
      </c>
      <c r="S17" s="224" t="s">
        <v>106</v>
      </c>
      <c r="T17" s="204"/>
      <c r="U17" s="203">
        <v>0</v>
      </c>
      <c r="V17" s="203">
        <v>0</v>
      </c>
      <c r="W17" s="203">
        <v>0</v>
      </c>
      <c r="X17" s="203">
        <v>0</v>
      </c>
      <c r="Y17" s="205">
        <v>0</v>
      </c>
      <c r="Z17" s="195"/>
    </row>
    <row r="18" spans="1:26" s="196" customFormat="1" ht="30.75" customHeight="1">
      <c r="A18" s="189" t="s">
        <v>319</v>
      </c>
      <c r="B18" s="190" t="s">
        <v>319</v>
      </c>
      <c r="C18" s="190" t="s">
        <v>105</v>
      </c>
      <c r="D18" s="190" t="s">
        <v>320</v>
      </c>
      <c r="E18" s="190" t="s">
        <v>35</v>
      </c>
      <c r="F18" s="191">
        <v>0</v>
      </c>
      <c r="G18" s="192"/>
      <c r="H18" s="190">
        <v>0</v>
      </c>
      <c r="I18" s="190">
        <v>0</v>
      </c>
      <c r="J18" s="190">
        <v>0</v>
      </c>
      <c r="K18" s="190">
        <v>0</v>
      </c>
      <c r="L18" s="190">
        <v>0</v>
      </c>
      <c r="M18" s="190">
        <v>0</v>
      </c>
      <c r="N18" s="190">
        <v>0</v>
      </c>
      <c r="O18" s="190">
        <v>0</v>
      </c>
      <c r="P18" s="190">
        <v>0</v>
      </c>
      <c r="Q18" s="225">
        <v>0</v>
      </c>
      <c r="R18" s="206">
        <v>0</v>
      </c>
      <c r="S18" s="191" t="s">
        <v>106</v>
      </c>
      <c r="T18" s="192"/>
      <c r="U18" s="190">
        <v>0</v>
      </c>
      <c r="V18" s="190">
        <v>0</v>
      </c>
      <c r="W18" s="190">
        <v>0</v>
      </c>
      <c r="X18" s="190">
        <v>0</v>
      </c>
      <c r="Y18" s="207">
        <v>0</v>
      </c>
      <c r="Z18" s="195"/>
    </row>
    <row r="19" spans="1:26" s="227" customFormat="1" ht="30.75" customHeight="1">
      <c r="A19" s="189" t="s">
        <v>319</v>
      </c>
      <c r="B19" s="190" t="s">
        <v>319</v>
      </c>
      <c r="C19" s="190" t="s">
        <v>105</v>
      </c>
      <c r="D19" s="190" t="s">
        <v>320</v>
      </c>
      <c r="E19" s="190" t="s">
        <v>36</v>
      </c>
      <c r="F19" s="190" t="s">
        <v>98</v>
      </c>
      <c r="G19" s="197"/>
      <c r="H19" s="190">
        <v>5</v>
      </c>
      <c r="I19" s="190">
        <v>1</v>
      </c>
      <c r="J19" s="190">
        <v>0</v>
      </c>
      <c r="K19" s="190">
        <v>0</v>
      </c>
      <c r="L19" s="190">
        <v>0</v>
      </c>
      <c r="M19" s="190">
        <v>3</v>
      </c>
      <c r="N19" s="190">
        <v>0</v>
      </c>
      <c r="O19" s="190">
        <v>0</v>
      </c>
      <c r="P19" s="190">
        <v>1</v>
      </c>
      <c r="Q19" s="208">
        <v>42</v>
      </c>
      <c r="R19" s="206">
        <f t="shared" ref="R19:R28" si="1">Q19/H19</f>
        <v>8.4</v>
      </c>
      <c r="S19" s="191" t="s">
        <v>106</v>
      </c>
      <c r="T19" s="192"/>
      <c r="U19" s="190">
        <v>0</v>
      </c>
      <c r="V19" s="190">
        <v>0</v>
      </c>
      <c r="W19" s="190">
        <v>0</v>
      </c>
      <c r="X19" s="209">
        <v>0</v>
      </c>
      <c r="Y19" s="210">
        <v>0</v>
      </c>
      <c r="Z19" s="226"/>
    </row>
    <row r="20" spans="1:26" s="227" customFormat="1" ht="33" customHeight="1" thickBot="1">
      <c r="A20" s="211" t="s">
        <v>319</v>
      </c>
      <c r="B20" s="212" t="s">
        <v>319</v>
      </c>
      <c r="C20" s="212" t="s">
        <v>105</v>
      </c>
      <c r="D20" s="212" t="s">
        <v>320</v>
      </c>
      <c r="E20" s="212" t="s">
        <v>37</v>
      </c>
      <c r="F20" s="212" t="s">
        <v>98</v>
      </c>
      <c r="G20" s="213"/>
      <c r="H20" s="228">
        <v>3</v>
      </c>
      <c r="I20" s="228">
        <v>1</v>
      </c>
      <c r="J20" s="228">
        <v>0</v>
      </c>
      <c r="K20" s="212">
        <v>0</v>
      </c>
      <c r="L20" s="212">
        <v>0</v>
      </c>
      <c r="M20" s="228">
        <v>1</v>
      </c>
      <c r="N20" s="212">
        <v>0</v>
      </c>
      <c r="O20" s="212">
        <v>0</v>
      </c>
      <c r="P20" s="212">
        <v>1</v>
      </c>
      <c r="Q20" s="228">
        <v>41</v>
      </c>
      <c r="R20" s="229">
        <f t="shared" si="1"/>
        <v>13.666666666666666</v>
      </c>
      <c r="S20" s="214" t="s">
        <v>106</v>
      </c>
      <c r="T20" s="215"/>
      <c r="U20" s="212">
        <v>0</v>
      </c>
      <c r="V20" s="212">
        <v>0</v>
      </c>
      <c r="W20" s="212">
        <v>0</v>
      </c>
      <c r="X20" s="216">
        <v>0</v>
      </c>
      <c r="Y20" s="217">
        <v>0</v>
      </c>
      <c r="Z20" s="230"/>
    </row>
    <row r="21" spans="1:26" s="196" customFormat="1" ht="28.5" customHeight="1">
      <c r="A21" s="189" t="s">
        <v>319</v>
      </c>
      <c r="B21" s="231" t="s">
        <v>319</v>
      </c>
      <c r="C21" s="231" t="s">
        <v>105</v>
      </c>
      <c r="D21" s="231" t="s">
        <v>320</v>
      </c>
      <c r="E21" s="231" t="s">
        <v>99</v>
      </c>
      <c r="F21" s="231" t="s">
        <v>98</v>
      </c>
      <c r="G21" s="232"/>
      <c r="H21" s="233">
        <v>9</v>
      </c>
      <c r="I21" s="233">
        <v>4</v>
      </c>
      <c r="J21" s="233">
        <v>0</v>
      </c>
      <c r="K21" s="233">
        <v>0</v>
      </c>
      <c r="L21" s="233">
        <v>0</v>
      </c>
      <c r="M21" s="233">
        <v>3</v>
      </c>
      <c r="N21" s="233">
        <v>0</v>
      </c>
      <c r="O21" s="233">
        <v>1</v>
      </c>
      <c r="P21" s="233">
        <v>1</v>
      </c>
      <c r="Q21" s="233">
        <f>44+107</f>
        <v>151</v>
      </c>
      <c r="R21" s="234">
        <f t="shared" si="1"/>
        <v>16.777777777777779</v>
      </c>
      <c r="S21" s="233" t="s">
        <v>106</v>
      </c>
      <c r="T21" s="232"/>
      <c r="U21" s="231">
        <v>0</v>
      </c>
      <c r="V21" s="231">
        <v>0</v>
      </c>
      <c r="W21" s="231">
        <v>0</v>
      </c>
      <c r="X21" s="231">
        <v>0</v>
      </c>
      <c r="Y21" s="235">
        <v>0</v>
      </c>
      <c r="Z21" s="195"/>
    </row>
    <row r="22" spans="1:26" s="196" customFormat="1" ht="30.75" customHeight="1">
      <c r="A22" s="189" t="s">
        <v>319</v>
      </c>
      <c r="B22" s="190" t="s">
        <v>319</v>
      </c>
      <c r="C22" s="190" t="s">
        <v>105</v>
      </c>
      <c r="D22" s="190" t="s">
        <v>320</v>
      </c>
      <c r="E22" s="190" t="s">
        <v>100</v>
      </c>
      <c r="F22" s="190" t="s">
        <v>98</v>
      </c>
      <c r="G22" s="192"/>
      <c r="H22" s="190">
        <v>8</v>
      </c>
      <c r="I22" s="190">
        <v>3</v>
      </c>
      <c r="J22" s="190">
        <v>0</v>
      </c>
      <c r="K22" s="190">
        <v>0</v>
      </c>
      <c r="L22" s="190">
        <v>0</v>
      </c>
      <c r="M22" s="190">
        <v>4</v>
      </c>
      <c r="N22" s="190">
        <v>0</v>
      </c>
      <c r="O22" s="190">
        <v>0</v>
      </c>
      <c r="P22" s="190">
        <v>1</v>
      </c>
      <c r="Q22" s="190">
        <v>195</v>
      </c>
      <c r="R22" s="236">
        <f t="shared" si="1"/>
        <v>24.375</v>
      </c>
      <c r="S22" s="237" t="s">
        <v>106</v>
      </c>
      <c r="T22" s="192"/>
      <c r="U22" s="190">
        <v>0</v>
      </c>
      <c r="V22" s="190">
        <v>0</v>
      </c>
      <c r="W22" s="190">
        <v>0</v>
      </c>
      <c r="X22" s="190">
        <v>0</v>
      </c>
      <c r="Y22" s="207">
        <v>0</v>
      </c>
      <c r="Z22" s="195"/>
    </row>
    <row r="23" spans="1:26" s="227" customFormat="1" ht="30.75" customHeight="1">
      <c r="A23" s="189" t="s">
        <v>319</v>
      </c>
      <c r="B23" s="190" t="s">
        <v>319</v>
      </c>
      <c r="C23" s="190" t="s">
        <v>105</v>
      </c>
      <c r="D23" s="190" t="s">
        <v>320</v>
      </c>
      <c r="E23" s="190" t="s">
        <v>101</v>
      </c>
      <c r="F23" s="190" t="s">
        <v>98</v>
      </c>
      <c r="G23" s="197"/>
      <c r="H23" s="231">
        <v>5</v>
      </c>
      <c r="I23" s="231">
        <v>3</v>
      </c>
      <c r="J23" s="231">
        <v>0</v>
      </c>
      <c r="K23" s="231">
        <v>1</v>
      </c>
      <c r="L23" s="190">
        <v>0</v>
      </c>
      <c r="M23" s="231">
        <v>0</v>
      </c>
      <c r="N23" s="231">
        <v>0</v>
      </c>
      <c r="O23" s="231">
        <v>0</v>
      </c>
      <c r="P23" s="233">
        <v>1</v>
      </c>
      <c r="Q23" s="231">
        <v>192</v>
      </c>
      <c r="R23" s="234">
        <f t="shared" si="1"/>
        <v>38.4</v>
      </c>
      <c r="S23" s="238" t="s">
        <v>106</v>
      </c>
      <c r="T23" s="192"/>
      <c r="U23" s="190">
        <v>0</v>
      </c>
      <c r="V23" s="190">
        <v>0</v>
      </c>
      <c r="W23" s="190">
        <v>0</v>
      </c>
      <c r="X23" s="209">
        <v>0</v>
      </c>
      <c r="Y23" s="210">
        <v>0</v>
      </c>
      <c r="Z23" s="226"/>
    </row>
    <row r="24" spans="1:26" s="227" customFormat="1" ht="30.75" customHeight="1" thickBot="1">
      <c r="A24" s="189" t="s">
        <v>319</v>
      </c>
      <c r="B24" s="198" t="s">
        <v>319</v>
      </c>
      <c r="C24" s="198" t="s">
        <v>105</v>
      </c>
      <c r="D24" s="198" t="s">
        <v>320</v>
      </c>
      <c r="E24" s="198" t="s">
        <v>102</v>
      </c>
      <c r="F24" s="198" t="s">
        <v>98</v>
      </c>
      <c r="G24" s="200"/>
      <c r="H24" s="198">
        <v>4</v>
      </c>
      <c r="I24" s="233">
        <v>2</v>
      </c>
      <c r="J24" s="198">
        <v>0</v>
      </c>
      <c r="K24" s="233">
        <v>1</v>
      </c>
      <c r="L24" s="233">
        <v>0</v>
      </c>
      <c r="M24" s="198">
        <v>1</v>
      </c>
      <c r="N24" s="233">
        <v>0</v>
      </c>
      <c r="O24" s="233">
        <v>0</v>
      </c>
      <c r="P24" s="198">
        <v>0</v>
      </c>
      <c r="Q24" s="233">
        <v>88</v>
      </c>
      <c r="R24" s="239">
        <f t="shared" si="1"/>
        <v>22</v>
      </c>
      <c r="S24" s="240" t="s">
        <v>106</v>
      </c>
      <c r="T24" s="241"/>
      <c r="U24" s="198">
        <v>0</v>
      </c>
      <c r="V24" s="198">
        <v>0</v>
      </c>
      <c r="W24" s="198">
        <v>0</v>
      </c>
      <c r="X24" s="221">
        <v>0</v>
      </c>
      <c r="Y24" s="222">
        <v>0</v>
      </c>
      <c r="Z24" s="242"/>
    </row>
    <row r="25" spans="1:26" s="227" customFormat="1" ht="30.75" customHeight="1">
      <c r="A25" s="202" t="s">
        <v>319</v>
      </c>
      <c r="B25" s="243" t="s">
        <v>319</v>
      </c>
      <c r="C25" s="243" t="s">
        <v>105</v>
      </c>
      <c r="D25" s="243" t="s">
        <v>320</v>
      </c>
      <c r="E25" s="243" t="s">
        <v>282</v>
      </c>
      <c r="F25" s="243" t="s">
        <v>98</v>
      </c>
      <c r="G25" s="244"/>
      <c r="H25" s="203">
        <v>3</v>
      </c>
      <c r="I25" s="203">
        <v>3</v>
      </c>
      <c r="J25" s="203">
        <v>0</v>
      </c>
      <c r="K25" s="203">
        <v>0</v>
      </c>
      <c r="L25" s="203">
        <v>0</v>
      </c>
      <c r="M25" s="203">
        <v>0</v>
      </c>
      <c r="N25" s="203">
        <v>0</v>
      </c>
      <c r="O25" s="203">
        <v>0</v>
      </c>
      <c r="P25" s="203">
        <v>0</v>
      </c>
      <c r="Q25" s="203">
        <v>84</v>
      </c>
      <c r="R25" s="203">
        <f t="shared" si="1"/>
        <v>28</v>
      </c>
      <c r="S25" s="231" t="s">
        <v>106</v>
      </c>
      <c r="T25" s="245"/>
      <c r="U25" s="203">
        <v>0</v>
      </c>
      <c r="V25" s="203">
        <v>0</v>
      </c>
      <c r="W25" s="203">
        <v>0</v>
      </c>
      <c r="X25" s="246">
        <v>0</v>
      </c>
      <c r="Y25" s="254">
        <v>0</v>
      </c>
      <c r="Z25" s="255"/>
    </row>
    <row r="26" spans="1:26" s="227" customFormat="1" ht="30.75" customHeight="1">
      <c r="A26" s="189" t="s">
        <v>319</v>
      </c>
      <c r="B26" s="198" t="s">
        <v>319</v>
      </c>
      <c r="C26" s="198" t="s">
        <v>105</v>
      </c>
      <c r="D26" s="198" t="s">
        <v>320</v>
      </c>
      <c r="E26" s="190" t="s">
        <v>290</v>
      </c>
      <c r="F26" s="198" t="s">
        <v>98</v>
      </c>
      <c r="G26" s="200"/>
      <c r="H26" s="231">
        <v>5</v>
      </c>
      <c r="I26" s="231">
        <v>4</v>
      </c>
      <c r="J26" s="231">
        <v>0</v>
      </c>
      <c r="K26" s="231">
        <v>0</v>
      </c>
      <c r="L26" s="231">
        <v>0</v>
      </c>
      <c r="M26" s="231">
        <v>1</v>
      </c>
      <c r="N26" s="231">
        <v>0</v>
      </c>
      <c r="O26" s="231">
        <v>0</v>
      </c>
      <c r="P26" s="231">
        <v>0</v>
      </c>
      <c r="Q26" s="231">
        <v>26</v>
      </c>
      <c r="R26" s="247">
        <f t="shared" si="1"/>
        <v>5.2</v>
      </c>
      <c r="S26" s="231" t="s">
        <v>106</v>
      </c>
      <c r="T26" s="241"/>
      <c r="U26" s="190">
        <v>0</v>
      </c>
      <c r="V26" s="190">
        <v>0</v>
      </c>
      <c r="W26" s="190">
        <v>0</v>
      </c>
      <c r="X26" s="209">
        <v>0</v>
      </c>
      <c r="Y26" s="252">
        <v>0</v>
      </c>
      <c r="Z26" s="256"/>
    </row>
    <row r="27" spans="1:26" s="227" customFormat="1" ht="30.75" customHeight="1">
      <c r="A27" s="189" t="s">
        <v>319</v>
      </c>
      <c r="B27" s="198" t="s">
        <v>319</v>
      </c>
      <c r="C27" s="198" t="s">
        <v>105</v>
      </c>
      <c r="D27" s="198" t="s">
        <v>320</v>
      </c>
      <c r="E27" s="190" t="s">
        <v>300</v>
      </c>
      <c r="F27" s="198" t="s">
        <v>98</v>
      </c>
      <c r="G27" s="200"/>
      <c r="H27" s="231">
        <v>5</v>
      </c>
      <c r="I27" s="231">
        <v>4</v>
      </c>
      <c r="J27" s="231">
        <v>0</v>
      </c>
      <c r="K27" s="231">
        <v>1</v>
      </c>
      <c r="L27" s="231">
        <v>0</v>
      </c>
      <c r="M27" s="231">
        <v>0</v>
      </c>
      <c r="N27" s="231">
        <v>0</v>
      </c>
      <c r="O27" s="231">
        <v>0</v>
      </c>
      <c r="P27" s="231">
        <v>0</v>
      </c>
      <c r="Q27" s="231">
        <v>87</v>
      </c>
      <c r="R27" s="247">
        <f t="shared" si="1"/>
        <v>17.399999999999999</v>
      </c>
      <c r="S27" s="231" t="s">
        <v>106</v>
      </c>
      <c r="T27" s="241"/>
      <c r="U27" s="190">
        <v>0</v>
      </c>
      <c r="V27" s="190">
        <v>0</v>
      </c>
      <c r="W27" s="190">
        <v>0</v>
      </c>
      <c r="X27" s="190">
        <v>0</v>
      </c>
      <c r="Y27" s="252">
        <v>0</v>
      </c>
      <c r="Z27" s="256"/>
    </row>
    <row r="28" spans="1:26" s="227" customFormat="1" ht="33" customHeight="1" thickBot="1">
      <c r="A28" s="211" t="s">
        <v>319</v>
      </c>
      <c r="B28" s="212" t="s">
        <v>319</v>
      </c>
      <c r="C28" s="212" t="s">
        <v>105</v>
      </c>
      <c r="D28" s="212" t="s">
        <v>320</v>
      </c>
      <c r="E28" s="212" t="s">
        <v>311</v>
      </c>
      <c r="F28" s="212" t="s">
        <v>98</v>
      </c>
      <c r="G28" s="213"/>
      <c r="H28" s="212">
        <v>4</v>
      </c>
      <c r="I28" s="212">
        <v>4</v>
      </c>
      <c r="J28" s="212">
        <v>0</v>
      </c>
      <c r="K28" s="212">
        <v>0</v>
      </c>
      <c r="L28" s="212">
        <v>0</v>
      </c>
      <c r="M28" s="212">
        <v>0</v>
      </c>
      <c r="N28" s="212">
        <v>0</v>
      </c>
      <c r="O28" s="212">
        <v>0</v>
      </c>
      <c r="P28" s="212">
        <v>0</v>
      </c>
      <c r="Q28" s="248">
        <v>104</v>
      </c>
      <c r="R28" s="249">
        <f t="shared" si="1"/>
        <v>26</v>
      </c>
      <c r="S28" s="250" t="s">
        <v>106</v>
      </c>
      <c r="T28" s="251"/>
      <c r="U28" s="250">
        <v>0</v>
      </c>
      <c r="V28" s="250">
        <v>0</v>
      </c>
      <c r="W28" s="250">
        <v>0</v>
      </c>
      <c r="X28" s="250">
        <v>0</v>
      </c>
      <c r="Y28" s="250">
        <v>0</v>
      </c>
      <c r="Z28" s="256"/>
    </row>
    <row r="29" spans="1:26" s="227" customFormat="1" ht="30.75" customHeight="1">
      <c r="A29" s="202" t="s">
        <v>319</v>
      </c>
      <c r="B29" s="243" t="s">
        <v>319</v>
      </c>
      <c r="C29" s="243" t="s">
        <v>105</v>
      </c>
      <c r="D29" s="243" t="s">
        <v>320</v>
      </c>
      <c r="E29" s="243" t="s">
        <v>321</v>
      </c>
      <c r="F29" s="243" t="s">
        <v>98</v>
      </c>
      <c r="G29" s="244"/>
      <c r="H29" s="203">
        <v>7</v>
      </c>
      <c r="I29" s="203">
        <v>4</v>
      </c>
      <c r="J29" s="203">
        <v>0</v>
      </c>
      <c r="K29" s="203">
        <v>0</v>
      </c>
      <c r="L29" s="203">
        <v>0</v>
      </c>
      <c r="M29" s="203">
        <v>1</v>
      </c>
      <c r="N29" s="203">
        <v>0</v>
      </c>
      <c r="O29" s="203">
        <v>0</v>
      </c>
      <c r="P29" s="203">
        <v>2</v>
      </c>
      <c r="Q29" s="203">
        <v>70</v>
      </c>
      <c r="R29" s="270">
        <f t="shared" ref="R29:R36" si="2">Q29/H29</f>
        <v>10</v>
      </c>
      <c r="S29" s="231">
        <v>5</v>
      </c>
      <c r="T29" s="245"/>
      <c r="U29" s="203">
        <v>0</v>
      </c>
      <c r="V29" s="203">
        <v>0</v>
      </c>
      <c r="W29" s="203">
        <v>0</v>
      </c>
      <c r="X29" s="246">
        <v>0</v>
      </c>
      <c r="Y29" s="254">
        <v>0</v>
      </c>
      <c r="Z29" s="256"/>
    </row>
    <row r="30" spans="1:26" s="227" customFormat="1" ht="30.75" customHeight="1">
      <c r="A30" s="189" t="s">
        <v>319</v>
      </c>
      <c r="B30" s="198" t="s">
        <v>319</v>
      </c>
      <c r="C30" s="198" t="s">
        <v>105</v>
      </c>
      <c r="D30" s="198" t="s">
        <v>320</v>
      </c>
      <c r="E30" s="190" t="s">
        <v>339</v>
      </c>
      <c r="F30" s="198" t="s">
        <v>98</v>
      </c>
      <c r="G30" s="200"/>
      <c r="H30" s="231">
        <v>2</v>
      </c>
      <c r="I30" s="231">
        <v>1</v>
      </c>
      <c r="J30" s="231">
        <v>0</v>
      </c>
      <c r="K30" s="231">
        <v>0</v>
      </c>
      <c r="L30" s="231">
        <v>0</v>
      </c>
      <c r="M30" s="231">
        <v>1</v>
      </c>
      <c r="N30" s="231">
        <v>0</v>
      </c>
      <c r="O30" s="231">
        <v>0</v>
      </c>
      <c r="P30" s="231">
        <v>0</v>
      </c>
      <c r="Q30" s="231">
        <v>6</v>
      </c>
      <c r="R30" s="247">
        <f t="shared" si="2"/>
        <v>3</v>
      </c>
      <c r="S30" s="231" t="s">
        <v>106</v>
      </c>
      <c r="T30" s="241"/>
      <c r="U30" s="190">
        <v>0</v>
      </c>
      <c r="V30" s="190">
        <v>0</v>
      </c>
      <c r="W30" s="190">
        <v>0</v>
      </c>
      <c r="X30" s="209">
        <v>0</v>
      </c>
      <c r="Y30" s="252">
        <v>0</v>
      </c>
      <c r="Z30" s="256"/>
    </row>
    <row r="31" spans="1:26" s="227" customFormat="1" ht="30.75" customHeight="1">
      <c r="A31" s="189" t="s">
        <v>319</v>
      </c>
      <c r="B31" s="198" t="s">
        <v>319</v>
      </c>
      <c r="C31" s="198" t="s">
        <v>105</v>
      </c>
      <c r="D31" s="198" t="s">
        <v>320</v>
      </c>
      <c r="E31" s="190" t="s">
        <v>343</v>
      </c>
      <c r="F31" s="198" t="s">
        <v>98</v>
      </c>
      <c r="G31" s="200"/>
      <c r="H31" s="231">
        <v>3</v>
      </c>
      <c r="I31" s="231">
        <v>3</v>
      </c>
      <c r="J31" s="231">
        <v>0</v>
      </c>
      <c r="K31" s="231">
        <v>0</v>
      </c>
      <c r="L31" s="231">
        <v>0</v>
      </c>
      <c r="M31" s="231">
        <v>0</v>
      </c>
      <c r="N31" s="231">
        <v>0</v>
      </c>
      <c r="O31" s="231">
        <v>0</v>
      </c>
      <c r="P31" s="231">
        <v>0</v>
      </c>
      <c r="Q31" s="231">
        <v>81</v>
      </c>
      <c r="R31" s="247">
        <f t="shared" si="2"/>
        <v>27</v>
      </c>
      <c r="S31" s="231" t="s">
        <v>106</v>
      </c>
      <c r="T31" s="241"/>
      <c r="U31" s="190">
        <v>0</v>
      </c>
      <c r="V31" s="190">
        <v>0</v>
      </c>
      <c r="W31" s="190">
        <v>0</v>
      </c>
      <c r="X31" s="209">
        <v>0</v>
      </c>
      <c r="Y31" s="252">
        <v>0</v>
      </c>
      <c r="Z31" s="256"/>
    </row>
    <row r="32" spans="1:26" s="227" customFormat="1" ht="33" customHeight="1" thickBot="1">
      <c r="A32" s="211" t="s">
        <v>319</v>
      </c>
      <c r="B32" s="212" t="s">
        <v>319</v>
      </c>
      <c r="C32" s="212" t="s">
        <v>105</v>
      </c>
      <c r="D32" s="212" t="s">
        <v>320</v>
      </c>
      <c r="E32" s="212" t="s">
        <v>345</v>
      </c>
      <c r="F32" s="212" t="s">
        <v>98</v>
      </c>
      <c r="G32" s="213"/>
      <c r="H32" s="212">
        <v>2</v>
      </c>
      <c r="I32" s="212">
        <v>1</v>
      </c>
      <c r="J32" s="212">
        <v>0</v>
      </c>
      <c r="K32" s="212">
        <v>0</v>
      </c>
      <c r="L32" s="212">
        <v>0</v>
      </c>
      <c r="M32" s="212">
        <v>1</v>
      </c>
      <c r="N32" s="212">
        <v>0</v>
      </c>
      <c r="O32" s="212">
        <v>0</v>
      </c>
      <c r="P32" s="212">
        <v>0</v>
      </c>
      <c r="Q32" s="248">
        <v>11</v>
      </c>
      <c r="R32" s="249">
        <f t="shared" si="2"/>
        <v>5.5</v>
      </c>
      <c r="S32" s="250" t="s">
        <v>106</v>
      </c>
      <c r="T32" s="251"/>
      <c r="U32" s="250">
        <v>0</v>
      </c>
      <c r="V32" s="250">
        <v>0</v>
      </c>
      <c r="W32" s="250">
        <v>0</v>
      </c>
      <c r="X32" s="250">
        <v>0</v>
      </c>
      <c r="Y32" s="253">
        <v>0</v>
      </c>
      <c r="Z32" s="257"/>
    </row>
    <row r="33" spans="1:26" s="227" customFormat="1" ht="30.75" customHeight="1">
      <c r="A33" s="202" t="s">
        <v>319</v>
      </c>
      <c r="B33" s="243" t="s">
        <v>319</v>
      </c>
      <c r="C33" s="243" t="s">
        <v>105</v>
      </c>
      <c r="D33" s="243" t="s">
        <v>320</v>
      </c>
      <c r="E33" s="243" t="s">
        <v>357</v>
      </c>
      <c r="F33" s="243" t="s">
        <v>98</v>
      </c>
      <c r="G33" s="244"/>
      <c r="H33" s="203">
        <v>1</v>
      </c>
      <c r="I33" s="203">
        <v>1</v>
      </c>
      <c r="J33" s="203">
        <v>0</v>
      </c>
      <c r="K33" s="203">
        <v>0</v>
      </c>
      <c r="L33" s="203">
        <v>0</v>
      </c>
      <c r="M33" s="203">
        <v>0</v>
      </c>
      <c r="N33" s="203">
        <v>0</v>
      </c>
      <c r="O33" s="203">
        <v>0</v>
      </c>
      <c r="P33" s="203">
        <v>0</v>
      </c>
      <c r="Q33" s="203">
        <v>3</v>
      </c>
      <c r="R33" s="270">
        <f t="shared" si="2"/>
        <v>3</v>
      </c>
      <c r="S33" s="231">
        <v>5</v>
      </c>
      <c r="T33" s="245"/>
      <c r="U33" s="203">
        <v>0</v>
      </c>
      <c r="V33" s="203">
        <v>0</v>
      </c>
      <c r="W33" s="203">
        <v>0</v>
      </c>
      <c r="X33" s="246">
        <v>0</v>
      </c>
      <c r="Y33" s="254">
        <v>0</v>
      </c>
      <c r="Z33" s="256"/>
    </row>
    <row r="34" spans="1:26" s="227" customFormat="1" ht="30.75" customHeight="1">
      <c r="A34" s="189" t="s">
        <v>319</v>
      </c>
      <c r="B34" s="198" t="s">
        <v>319</v>
      </c>
      <c r="C34" s="198" t="s">
        <v>105</v>
      </c>
      <c r="D34" s="198" t="s">
        <v>320</v>
      </c>
      <c r="E34" s="190" t="s">
        <v>363</v>
      </c>
      <c r="F34" s="198" t="s">
        <v>98</v>
      </c>
      <c r="G34" s="200"/>
      <c r="H34" s="231">
        <v>2</v>
      </c>
      <c r="I34" s="231">
        <v>2</v>
      </c>
      <c r="J34" s="231">
        <v>0</v>
      </c>
      <c r="K34" s="231">
        <v>0</v>
      </c>
      <c r="L34" s="231">
        <v>0</v>
      </c>
      <c r="M34" s="231">
        <v>0</v>
      </c>
      <c r="N34" s="231">
        <v>0</v>
      </c>
      <c r="O34" s="231">
        <v>0</v>
      </c>
      <c r="P34" s="231">
        <v>0</v>
      </c>
      <c r="Q34" s="231">
        <v>38</v>
      </c>
      <c r="R34" s="247">
        <f t="shared" si="2"/>
        <v>19</v>
      </c>
      <c r="S34" s="231" t="s">
        <v>106</v>
      </c>
      <c r="T34" s="241"/>
      <c r="U34" s="190">
        <v>0</v>
      </c>
      <c r="V34" s="190">
        <v>0</v>
      </c>
      <c r="W34" s="190">
        <v>0</v>
      </c>
      <c r="X34" s="209">
        <v>0</v>
      </c>
      <c r="Y34" s="252">
        <v>0</v>
      </c>
      <c r="Z34" s="256"/>
    </row>
    <row r="35" spans="1:26" s="227" customFormat="1" ht="30.75" customHeight="1">
      <c r="A35" s="189" t="s">
        <v>319</v>
      </c>
      <c r="B35" s="198" t="s">
        <v>319</v>
      </c>
      <c r="C35" s="198" t="s">
        <v>105</v>
      </c>
      <c r="D35" s="198" t="s">
        <v>320</v>
      </c>
      <c r="E35" s="190" t="s">
        <v>365</v>
      </c>
      <c r="F35" s="198" t="s">
        <v>98</v>
      </c>
      <c r="G35" s="200"/>
      <c r="H35" s="231">
        <v>1</v>
      </c>
      <c r="I35" s="231">
        <v>1</v>
      </c>
      <c r="J35" s="231">
        <v>0</v>
      </c>
      <c r="K35" s="231">
        <v>0</v>
      </c>
      <c r="L35" s="231">
        <v>0</v>
      </c>
      <c r="M35" s="231">
        <v>0</v>
      </c>
      <c r="N35" s="231">
        <v>0</v>
      </c>
      <c r="O35" s="231">
        <v>0</v>
      </c>
      <c r="P35" s="231">
        <v>0</v>
      </c>
      <c r="Q35" s="231">
        <v>12</v>
      </c>
      <c r="R35" s="247">
        <f t="shared" si="2"/>
        <v>12</v>
      </c>
      <c r="S35" s="231" t="s">
        <v>106</v>
      </c>
      <c r="T35" s="241"/>
      <c r="U35" s="190">
        <v>0</v>
      </c>
      <c r="V35" s="190">
        <v>0</v>
      </c>
      <c r="W35" s="190">
        <v>0</v>
      </c>
      <c r="X35" s="209">
        <v>0</v>
      </c>
      <c r="Y35" s="252">
        <v>0</v>
      </c>
      <c r="Z35" s="256"/>
    </row>
    <row r="36" spans="1:26" s="227" customFormat="1" ht="33" customHeight="1" thickBot="1">
      <c r="A36" s="211" t="s">
        <v>319</v>
      </c>
      <c r="B36" s="212" t="s">
        <v>319</v>
      </c>
      <c r="C36" s="212" t="s">
        <v>105</v>
      </c>
      <c r="D36" s="212" t="s">
        <v>320</v>
      </c>
      <c r="E36" s="212" t="s">
        <v>368</v>
      </c>
      <c r="F36" s="212" t="s">
        <v>98</v>
      </c>
      <c r="G36" s="213"/>
      <c r="H36" s="212">
        <v>1</v>
      </c>
      <c r="I36" s="212">
        <v>0</v>
      </c>
      <c r="J36" s="212">
        <v>0</v>
      </c>
      <c r="K36" s="212">
        <v>0</v>
      </c>
      <c r="L36" s="212">
        <v>0</v>
      </c>
      <c r="M36" s="212">
        <v>1</v>
      </c>
      <c r="N36" s="212">
        <v>0</v>
      </c>
      <c r="O36" s="212">
        <v>0</v>
      </c>
      <c r="P36" s="212">
        <v>0</v>
      </c>
      <c r="Q36" s="248">
        <v>7</v>
      </c>
      <c r="R36" s="249">
        <f t="shared" si="2"/>
        <v>7</v>
      </c>
      <c r="S36" s="250" t="s">
        <v>106</v>
      </c>
      <c r="T36" s="251"/>
      <c r="U36" s="250">
        <v>0</v>
      </c>
      <c r="V36" s="250">
        <v>0</v>
      </c>
      <c r="W36" s="250">
        <v>0</v>
      </c>
      <c r="X36" s="250">
        <v>0</v>
      </c>
      <c r="Y36" s="253">
        <v>0</v>
      </c>
      <c r="Z36" s="257"/>
    </row>
    <row r="37" spans="1:26" ht="12.75">
      <c r="A37" s="8"/>
      <c r="B37" s="8"/>
      <c r="C37" s="8"/>
      <c r="D37" s="8"/>
      <c r="E37" s="21"/>
      <c r="F37" s="21"/>
      <c r="G37" s="8"/>
      <c r="H37" s="8"/>
      <c r="I37" s="8"/>
      <c r="J37" s="8"/>
      <c r="K37" s="8"/>
      <c r="L37" s="8"/>
      <c r="M37" s="8"/>
      <c r="N37" s="8"/>
      <c r="O37" s="8"/>
      <c r="P37" s="8"/>
      <c r="Q37" s="8"/>
      <c r="R37" s="8"/>
      <c r="S37" s="8"/>
      <c r="T37" s="8"/>
      <c r="U37" s="8"/>
      <c r="V37" s="8"/>
      <c r="W37" s="8"/>
      <c r="X37" s="8"/>
      <c r="Y37" s="8"/>
      <c r="Z37" s="8"/>
    </row>
    <row r="38" spans="1:26" ht="12.75">
      <c r="A38" s="8"/>
      <c r="B38" s="8"/>
      <c r="C38" s="8"/>
      <c r="D38" s="8"/>
      <c r="E38" s="21"/>
      <c r="F38" s="21"/>
      <c r="G38" s="8"/>
      <c r="H38" s="8"/>
      <c r="I38" s="8"/>
      <c r="J38" s="8"/>
      <c r="K38" s="8"/>
      <c r="L38" s="8"/>
      <c r="M38" s="8"/>
      <c r="N38" s="8"/>
      <c r="O38" s="8"/>
      <c r="P38" s="8"/>
      <c r="Q38" s="8"/>
      <c r="R38" s="8"/>
      <c r="S38" s="8"/>
      <c r="T38" s="8"/>
      <c r="U38" s="8"/>
      <c r="V38" s="8"/>
      <c r="W38" s="8"/>
      <c r="X38" s="8"/>
      <c r="Y38" s="8"/>
      <c r="Z38" s="8"/>
    </row>
    <row r="39" spans="1:26" ht="12.75">
      <c r="A39" s="8"/>
      <c r="B39" s="8"/>
      <c r="C39" s="8"/>
      <c r="D39" s="8"/>
      <c r="E39" s="21"/>
      <c r="F39" s="21"/>
      <c r="G39" s="8"/>
      <c r="H39" s="8"/>
      <c r="I39" s="8"/>
      <c r="J39" s="8"/>
      <c r="K39" s="8"/>
      <c r="L39" s="8"/>
      <c r="M39" s="8"/>
      <c r="N39" s="8"/>
      <c r="O39" s="8"/>
      <c r="P39" s="8"/>
      <c r="Q39" s="8"/>
      <c r="R39" s="8"/>
      <c r="S39" s="8"/>
      <c r="T39" s="8"/>
      <c r="U39" s="8"/>
      <c r="V39" s="8"/>
      <c r="W39" s="8"/>
      <c r="X39" s="8"/>
      <c r="Y39" s="8"/>
      <c r="Z39" s="8"/>
    </row>
    <row r="40" spans="1:26" ht="12.75">
      <c r="A40" s="8"/>
      <c r="B40" s="8"/>
      <c r="C40" s="8"/>
      <c r="D40" s="8"/>
      <c r="E40" s="21"/>
      <c r="F40" s="21"/>
      <c r="G40" s="8"/>
      <c r="H40" s="8"/>
      <c r="I40" s="8"/>
      <c r="J40" s="8"/>
      <c r="K40" s="8"/>
      <c r="L40" s="8"/>
      <c r="M40" s="8"/>
      <c r="N40" s="8"/>
      <c r="O40" s="8"/>
      <c r="P40" s="8"/>
      <c r="Q40" s="8"/>
      <c r="R40" s="8"/>
      <c r="S40" s="8"/>
      <c r="T40" s="8"/>
      <c r="U40" s="8"/>
      <c r="V40" s="8"/>
      <c r="W40" s="8"/>
      <c r="X40" s="8"/>
      <c r="Y40" s="8"/>
      <c r="Z40" s="8"/>
    </row>
    <row r="41" spans="1:26" ht="12.75">
      <c r="A41" s="8"/>
      <c r="B41" s="8"/>
      <c r="C41" s="8"/>
      <c r="D41" s="8"/>
      <c r="E41" s="21"/>
      <c r="F41" s="21"/>
      <c r="G41" s="8"/>
      <c r="H41" s="8"/>
      <c r="I41" s="8"/>
      <c r="J41" s="8"/>
      <c r="K41" s="8"/>
      <c r="L41" s="8"/>
      <c r="M41" s="8"/>
      <c r="N41" s="8"/>
      <c r="O41" s="8"/>
      <c r="P41" s="8"/>
      <c r="Q41" s="8"/>
      <c r="R41" s="8"/>
      <c r="S41" s="8"/>
      <c r="T41" s="8"/>
      <c r="U41" s="8"/>
      <c r="V41" s="8"/>
      <c r="W41" s="8"/>
      <c r="X41" s="8"/>
      <c r="Y41" s="8"/>
      <c r="Z41" s="8"/>
    </row>
    <row r="42" spans="1:26" ht="12.75">
      <c r="A42" s="8"/>
      <c r="B42" s="8"/>
      <c r="C42" s="8"/>
      <c r="D42" s="8"/>
      <c r="E42" s="21"/>
      <c r="F42" s="21"/>
      <c r="G42" s="8"/>
      <c r="H42" s="8"/>
      <c r="I42" s="8"/>
      <c r="J42" s="8"/>
      <c r="K42" s="8"/>
      <c r="L42" s="8"/>
      <c r="M42" s="8"/>
      <c r="N42" s="8"/>
      <c r="O42" s="8"/>
      <c r="P42" s="8"/>
      <c r="Q42" s="8"/>
      <c r="R42" s="8"/>
      <c r="S42" s="8"/>
      <c r="T42" s="8"/>
      <c r="U42" s="8"/>
      <c r="V42" s="8"/>
      <c r="W42" s="8"/>
      <c r="X42" s="8"/>
      <c r="Y42" s="8"/>
      <c r="Z42" s="8"/>
    </row>
    <row r="43" spans="1:26" ht="12.75">
      <c r="A43" s="8"/>
      <c r="B43" s="8"/>
      <c r="C43" s="8"/>
      <c r="D43" s="8"/>
      <c r="E43" s="21"/>
      <c r="F43" s="21"/>
      <c r="G43" s="8"/>
      <c r="H43" s="8"/>
      <c r="I43" s="8"/>
      <c r="J43" s="8"/>
      <c r="K43" s="8"/>
      <c r="L43" s="8"/>
      <c r="M43" s="8"/>
      <c r="N43" s="8"/>
      <c r="O43" s="8"/>
      <c r="P43" s="8"/>
      <c r="Q43" s="8"/>
      <c r="R43" s="8"/>
      <c r="S43" s="8"/>
      <c r="T43" s="8"/>
      <c r="U43" s="8"/>
      <c r="V43" s="8"/>
      <c r="W43" s="8"/>
      <c r="X43" s="8"/>
      <c r="Y43" s="8"/>
      <c r="Z43" s="8"/>
    </row>
    <row r="44" spans="1:26" ht="12.75">
      <c r="A44" s="8"/>
      <c r="B44" s="8"/>
      <c r="C44" s="8"/>
      <c r="D44" s="8"/>
      <c r="E44" s="21"/>
      <c r="F44" s="21"/>
      <c r="G44" s="8"/>
      <c r="H44" s="8"/>
      <c r="I44" s="8"/>
      <c r="J44" s="8"/>
      <c r="K44" s="8"/>
      <c r="L44" s="8"/>
      <c r="M44" s="8"/>
      <c r="N44" s="8"/>
      <c r="O44" s="8"/>
      <c r="P44" s="8"/>
      <c r="Q44" s="8"/>
      <c r="R44" s="8"/>
      <c r="S44" s="8"/>
      <c r="T44" s="8"/>
      <c r="U44" s="8"/>
      <c r="V44" s="8"/>
      <c r="W44" s="8"/>
      <c r="X44" s="8"/>
      <c r="Y44" s="8"/>
      <c r="Z44" s="8"/>
    </row>
    <row r="45" spans="1:26" ht="12.75">
      <c r="A45" s="8"/>
      <c r="B45" s="8"/>
      <c r="C45" s="8"/>
      <c r="D45" s="8"/>
      <c r="E45" s="21"/>
      <c r="F45" s="21"/>
      <c r="G45" s="8"/>
      <c r="H45" s="8"/>
      <c r="I45" s="8"/>
      <c r="J45" s="8"/>
      <c r="K45" s="8"/>
      <c r="L45" s="8"/>
      <c r="M45" s="8"/>
      <c r="N45" s="8"/>
      <c r="O45" s="8"/>
      <c r="P45" s="8"/>
      <c r="Q45" s="8"/>
      <c r="R45" s="8"/>
      <c r="S45" s="8"/>
      <c r="T45" s="8"/>
      <c r="U45" s="8"/>
      <c r="V45" s="8"/>
      <c r="W45" s="8"/>
      <c r="X45" s="8"/>
      <c r="Y45" s="8"/>
      <c r="Z45" s="8"/>
    </row>
    <row r="46" spans="1:26" ht="12.75">
      <c r="A46" s="8"/>
      <c r="B46" s="8"/>
      <c r="C46" s="8"/>
      <c r="D46" s="8"/>
      <c r="E46" s="21"/>
      <c r="F46" s="21"/>
      <c r="G46" s="8"/>
      <c r="H46" s="8"/>
      <c r="I46" s="8"/>
      <c r="J46" s="8"/>
      <c r="K46" s="8"/>
      <c r="L46" s="8"/>
      <c r="M46" s="8"/>
      <c r="N46" s="8"/>
      <c r="O46" s="8"/>
      <c r="P46" s="8"/>
      <c r="Q46" s="8"/>
      <c r="R46" s="8"/>
      <c r="S46" s="8"/>
      <c r="T46" s="8"/>
      <c r="U46" s="8"/>
      <c r="V46" s="8"/>
      <c r="W46" s="8"/>
      <c r="X46" s="8"/>
      <c r="Y46" s="8"/>
      <c r="Z46" s="8"/>
    </row>
    <row r="47" spans="1:26" ht="15.75" customHeight="1">
      <c r="Z47" s="8"/>
    </row>
  </sheetData>
  <sheetProtection password="A932" sheet="1" formatCells="0" formatColumns="0" formatRows="0" insertColumns="0" insertRows="0" insertHyperlinks="0" deleteColumns="0" deleteRows="0" sort="0" autoFilter="0" pivotTables="0"/>
  <mergeCells count="15">
    <mergeCell ref="A1:Z1"/>
    <mergeCell ref="U2:U3"/>
    <mergeCell ref="V2:Y2"/>
    <mergeCell ref="A2:A3"/>
    <mergeCell ref="B2:B3"/>
    <mergeCell ref="C2:C3"/>
    <mergeCell ref="D2:D3"/>
    <mergeCell ref="E2:E3"/>
    <mergeCell ref="F2:F3"/>
    <mergeCell ref="G2:G3"/>
    <mergeCell ref="H2:H3"/>
    <mergeCell ref="I2:P2"/>
    <mergeCell ref="Q2:Q3"/>
    <mergeCell ref="R2:R3"/>
    <mergeCell ref="S2:S3"/>
  </mergeCells>
  <dataValidations count="4">
    <dataValidation type="list" allowBlank="1" sqref="D5:D46">
      <formula1>"NGA,GOCC,SUC,LWD,LGU"</formula1>
    </dataValidation>
    <dataValidation type="list" allowBlank="1" sqref="E5:E6 E9:E36">
      <formula1>"2016-Q4,2017-Q1,2017-Q2,2017-Q3,2017-Q4,2018-Q1"</formula1>
    </dataValidation>
    <dataValidation type="list" allowBlank="1" sqref="F5:F46">
      <formula1>"eFOI,STANDARD"</formula1>
    </dataValidation>
    <dataValidation type="list" allowBlank="1" sqref="E7:E8 E37:E46">
      <formula1>"2017-Q1,2017-Q2,2017-Q3,2017-Q4,2018-Q1"</formula1>
    </dataValidation>
  </dataValidations>
  <printOptions horizontalCentered="1" gridLines="1"/>
  <pageMargins left="0.70866141732283472" right="0.70866141732283472" top="0.74803149606299213" bottom="0.74803149606299213" header="0" footer="0"/>
  <pageSetup paperSize="9" scale="50"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LBP FOI Inventory_Consolidated</vt:lpstr>
      <vt:lpstr>LBP FOI Registry</vt:lpstr>
      <vt:lpstr>LBP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LILIBETH BALOLONG-FRONDA</dc:creator>
  <cp:lastModifiedBy>MA. LILIBETH BALOLONG-FRONDA</cp:lastModifiedBy>
  <cp:lastPrinted>2024-01-15T04:01:34Z</cp:lastPrinted>
  <dcterms:created xsi:type="dcterms:W3CDTF">2025-01-20T23:26:53Z</dcterms:created>
  <dcterms:modified xsi:type="dcterms:W3CDTF">2025-01-31T08:34:27Z</dcterms:modified>
  <cp:contentStatus/>
</cp:coreProperties>
</file>